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476" windowWidth="13755" windowHeight="12585" activeTab="0"/>
  </bookViews>
  <sheets>
    <sheet name="ПГЗ 2020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Светлана Зимаскова</author>
  </authors>
  <commentList>
    <comment ref="F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примерно </t>
        </r>
      </text>
    </comment>
    <comment ref="F10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АО АУЭС 
Сумма по проекту </t>
        </r>
      </text>
    </comment>
    <comment ref="F116" authorId="0">
      <text>
        <r>
          <rPr>
            <b/>
            <sz val="12"/>
            <rFont val="Tahoma"/>
            <family val="2"/>
          </rPr>
          <t>стоимость счетчика 
896 044тг</t>
        </r>
      </text>
    </comment>
    <comment ref="F26" authorId="1">
      <text>
        <r>
          <rPr>
            <b/>
            <sz val="9"/>
            <rFont val="Tahoma"/>
            <family val="2"/>
          </rPr>
          <t>Светлана Зимаскова:</t>
        </r>
        <r>
          <rPr>
            <sz val="9"/>
            <rFont val="Tahoma"/>
            <family val="2"/>
          </rPr>
          <t xml:space="preserve">
1182(по зиме)-36 ауп=1146
</t>
        </r>
      </text>
    </comment>
    <comment ref="F27" authorId="1">
      <text>
        <r>
          <rPr>
            <b/>
            <sz val="9"/>
            <rFont val="Tahoma"/>
            <family val="2"/>
          </rPr>
          <t>Светлана Зимаскова:</t>
        </r>
        <r>
          <rPr>
            <sz val="9"/>
            <rFont val="Tahoma"/>
            <family val="2"/>
          </rPr>
          <t xml:space="preserve">
ауп 36 чел
</t>
        </r>
      </text>
    </comment>
    <comment ref="G26" authorId="1">
      <text>
        <r>
          <rPr>
            <b/>
            <sz val="9"/>
            <rFont val="Tahoma"/>
            <family val="2"/>
          </rPr>
          <t>Светлана Зимаскова:</t>
        </r>
        <r>
          <rPr>
            <sz val="9"/>
            <rFont val="Tahoma"/>
            <family val="2"/>
          </rPr>
          <t xml:space="preserve">
1182(по зиме)-36 ауп=1146
</t>
        </r>
      </text>
    </comment>
    <comment ref="G27" authorId="1">
      <text>
        <r>
          <rPr>
            <b/>
            <sz val="9"/>
            <rFont val="Tahoma"/>
            <family val="2"/>
          </rPr>
          <t>Светлана Зимаскова:</t>
        </r>
        <r>
          <rPr>
            <sz val="9"/>
            <rFont val="Tahoma"/>
            <family val="2"/>
          </rPr>
          <t xml:space="preserve">
ауп 36 чел
</t>
        </r>
      </text>
    </comment>
    <comment ref="G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примерно </t>
        </r>
      </text>
    </comment>
  </commentList>
</comments>
</file>

<file path=xl/sharedStrings.xml><?xml version="1.0" encoding="utf-8"?>
<sst xmlns="http://schemas.openxmlformats.org/spreadsheetml/2006/main" count="10258" uniqueCount="2725">
  <si>
    <t>№</t>
  </si>
  <si>
    <t>услуга</t>
  </si>
  <si>
    <t>УТВЕРЖДАЮ</t>
  </si>
  <si>
    <t>Генеральный директор</t>
  </si>
  <si>
    <t>ТОО "Алматытеплокоммунэнерго"</t>
  </si>
  <si>
    <t xml:space="preserve">Наименование закупаемых товаров, работ, услуг </t>
  </si>
  <si>
    <t xml:space="preserve">Краткая характеристика (описание) товаров, работ и услуг </t>
  </si>
  <si>
    <t xml:space="preserve">Количество, объём </t>
  </si>
  <si>
    <t>Цена за единицу, без НДС</t>
  </si>
  <si>
    <t>Сумма, без НДС</t>
  </si>
  <si>
    <t>Способ    закупок</t>
  </si>
  <si>
    <t xml:space="preserve">Место поставки товара, выполнения работ, оказания услуг </t>
  </si>
  <si>
    <t>Планируемый срок осуществления государственных закупок</t>
  </si>
  <si>
    <t>УСЛУГА</t>
  </si>
  <si>
    <t>Открытый конкурс</t>
  </si>
  <si>
    <t>г. Алматы, ул. Масанчи, 48А</t>
  </si>
  <si>
    <t xml:space="preserve">Авторский надзор </t>
  </si>
  <si>
    <t>Технический надзор</t>
  </si>
  <si>
    <t>Экспертиза проектов</t>
  </si>
  <si>
    <t>Экспертиза инвестиционной программы</t>
  </si>
  <si>
    <t>работа</t>
  </si>
  <si>
    <t>РАБОТА</t>
  </si>
  <si>
    <t>итого Работа:</t>
  </si>
  <si>
    <t>Ед. изм.</t>
  </si>
  <si>
    <t>План государственных закупок товаров, работ и услуг по ТОО "АТКЭ" на 2021 год</t>
  </si>
  <si>
    <t>Разработка ПСД на установку санузла  с подсоединением к канализационным сетям</t>
  </si>
  <si>
    <t xml:space="preserve">№5 участок. Кот.Бекмаханова. </t>
  </si>
  <si>
    <t>Разработка ПСД на монтаж,установка новых вакуумных деаэраторов ДВ 400М (комплект)</t>
  </si>
  <si>
    <t xml:space="preserve">кот. ЮВРК. </t>
  </si>
  <si>
    <t>Электроснабжение резервного ввода на котельной Коккинаки,дом 5А</t>
  </si>
  <si>
    <t>Кабельная линия внешнего электроснабжения котельной "Омарова"</t>
  </si>
  <si>
    <t>Кабельная линия внешнего электроснабжения котельной "Ереванская 1ж"</t>
  </si>
  <si>
    <t>Кабельная линия внешнего электроснабжения котельной "Школа №151"</t>
  </si>
  <si>
    <t>ПСД "Электроснабжение резервного ввода на котельной Глазунова,53А"</t>
  </si>
  <si>
    <t>ПСД "Электроснабжение резервного ввода на котельной Шокая 57А" (Школа-интернат №6)</t>
  </si>
  <si>
    <t>№1 участок. кот. Каменское плато. Установка горелок на кот.КСГН-0,63 с щитом управления -2шт</t>
  </si>
  <si>
    <t>№5 уч. кот. "СШ № 50".Замена горелок - 1шт</t>
  </si>
  <si>
    <t>№2уч. кот. Глазунова. Замена горелок - 2шт</t>
  </si>
  <si>
    <t xml:space="preserve">Кот.Жумабаева 36.  Перемонтаж узла учета газа с заменой прибора учета.   </t>
  </si>
  <si>
    <t xml:space="preserve">Кот.Сейфуллина 68б.  Перемонтаж узла учета газа с заменой прибора учета.   </t>
  </si>
  <si>
    <t xml:space="preserve">Кот.Кабилова.  Перемонтаж узла учета газа с заменой прибора учета.   </t>
  </si>
  <si>
    <t xml:space="preserve">Кот.Жулдыз. Перемонтаж узла учета газа с заменой прибора учета.   </t>
  </si>
  <si>
    <t xml:space="preserve">Провод обмоточный ПЭТВ-2  д.-0,27 мм </t>
  </si>
  <si>
    <t>Провод медный одножильный эмалирован. ПЭТВ-2 д.-0,27мм. Россия гор. Томск ТУ 16-705,110-79</t>
  </si>
  <si>
    <t>кг</t>
  </si>
  <si>
    <t xml:space="preserve">Провод обмоточный ПЭТВ-2 д.-0,31 мм </t>
  </si>
  <si>
    <t>Провод медный одножильный эмалирован. ПЭТВ-2 д.-0,31мм  Россия гор. Томск ТУ 16-705,110-79</t>
  </si>
  <si>
    <t xml:space="preserve">Провод обмоточный ПЭТВ-2 д.-0,35 мм </t>
  </si>
  <si>
    <t>Провод медный одножильный эмалирован. ПЭТВ-2 д.-0,35мм Россия гор. Томск ТУ 16-705,110-79</t>
  </si>
  <si>
    <t xml:space="preserve">Провод обмоточный ПЭТВ-2  д.-0,40 мм </t>
  </si>
  <si>
    <t>Провод медный одножильный эмалирован. ПЭТВ-2 д.-0,40мм Россия гор. Томск ТУ 16-705,110-79</t>
  </si>
  <si>
    <t xml:space="preserve">Провод обмоточный ПЭТВ-2  д.-0,45 мм </t>
  </si>
  <si>
    <t>Провод медный одножильный эмалирован. ПЭТВ-2 д.-0,45мм Россия гор. Томск ТУ 16-705,110-79</t>
  </si>
  <si>
    <t xml:space="preserve">Провод обмоточный ПЭТВ-2   д.-0,50 мм </t>
  </si>
  <si>
    <t>Провод медный одножильный эмалирован. ПЭТВ-2 д.-0,50мм Россия гор. Томск ТУ 16-705,110-79</t>
  </si>
  <si>
    <t xml:space="preserve">Провод обмоточный ПЭТВ-2 д.-0,56 мм </t>
  </si>
  <si>
    <t>Провод медный одножильный эмалирован. ПЭТВ-2 д.-0,56мм Россия гор. Томск ТУ 16-705,110-79</t>
  </si>
  <si>
    <t xml:space="preserve">Провод обмоточный ПЭТВ-2  д.-0,60мм </t>
  </si>
  <si>
    <t>Провод медный одножильный эмалирован. ПЭТВ-2 д.-0,60мм. Россия гор. Томск ТУ 16-705,110-79</t>
  </si>
  <si>
    <t xml:space="preserve">Провод обмоточный ПЭТВ-2 д.-0,63мм </t>
  </si>
  <si>
    <t>Провод медный одножильный эмалирован. ПЭТВ-2 д.-0,63мм. Россия гор. Томск ТУ 16-705,110-79</t>
  </si>
  <si>
    <t xml:space="preserve">Провод обмоточный ПЭТВ-2 д.-0,67 мм </t>
  </si>
  <si>
    <t>Провод медный одножильный эмалирован. ПЭТВ-2 д.-0,67мм  Россия гор. Томск ТУ 16-705,110-79</t>
  </si>
  <si>
    <t xml:space="preserve">Провод обмоточный ПЭТВ-2 д.-0,75 мм </t>
  </si>
  <si>
    <t>Провод медный одножильный эмалирован. ПЭТВ-2 д.-0,75мм Россия гор. Томск ТУ 16-705,110-79</t>
  </si>
  <si>
    <t xml:space="preserve">Провод обмоточный ПЭТВ-2  д.-0,80мм </t>
  </si>
  <si>
    <t>Провод медный одножильный эмалирован. ПЭТВ-2 д.-0,80мм Россия гор. Томск ТУ 16-705,110-79</t>
  </si>
  <si>
    <t xml:space="preserve">Провод обмоточный ПЭТВ-2  д.-0,85мм </t>
  </si>
  <si>
    <t>Провод медный одножильный эмалирован. ПЭТВ-2 д.-0,85мм Россия гор. Томск ТУ 16-705,110-79</t>
  </si>
  <si>
    <t xml:space="preserve">Провод обмоточный ПЭТВ-2  д.-0,90 мм </t>
  </si>
  <si>
    <t>Провод медный одножильный эмалирован. ПЭТВ-2 д.-0,90мм Россия гор. Томск ТУ 16-705,110-79</t>
  </si>
  <si>
    <t xml:space="preserve">Провод обмоточный ПЭТВ-2  д.-0,95 мм </t>
  </si>
  <si>
    <t>Провод медный одножильный эмалирован. ПЭТВ-2 д.-0,95мм. Россия гор. Томск ТУ 16-705,110-79</t>
  </si>
  <si>
    <t xml:space="preserve">Провод обмоточный ПЭТВ-2 д.-1,00 мм </t>
  </si>
  <si>
    <t>Провод медный одножильный эмалирован. ПЭТВ-2 д.-1,00мм  Россия гор. Томск ТУ 16-705,110-79</t>
  </si>
  <si>
    <t xml:space="preserve">Провод обмоточный ПЭТВ-2  д.-1,06 мм </t>
  </si>
  <si>
    <t>Провод медный одножильный эмалирован. ПЭТВ-2 д.-1,06мм Россия гор. Томск ТУ 16-705,110-79</t>
  </si>
  <si>
    <t xml:space="preserve">Провод обмоточный ПЭТВ-2  д.-1,12 мм </t>
  </si>
  <si>
    <t>Провод медный одножильный эмалирован. ПЭТВ-2 д.-1,12мм Россия гор. Томск ТУ 16-705,110-79</t>
  </si>
  <si>
    <t xml:space="preserve">Провод обмоточный ПЭТВ-2  д.-1,16 мм </t>
  </si>
  <si>
    <t>Провод медный одножильный эмалирован. ПЭТВ-2 д.-1,16мм Россия гор. Томск ТУ 16-705,110-79</t>
  </si>
  <si>
    <t xml:space="preserve">Провод обмоточный ПЭТВ-2  д.-1,18 мм </t>
  </si>
  <si>
    <t>Провод медный одножильный эмалирован. ПЭТВ-2 д.-1,18мм Россия гор. Томск ТУ 16-705,110-79</t>
  </si>
  <si>
    <t xml:space="preserve">Провод обмоточный ПЭТВ-2 д.-1,20 мм </t>
  </si>
  <si>
    <t>Провод медный одножильный эмалирован. ПЭТВ-2 д.-1,20мм Россия гор. Томск ТУ 16-705,110-79</t>
  </si>
  <si>
    <t xml:space="preserve">Провод обмоточный ПЭТВ-2  д.-1,25 мм </t>
  </si>
  <si>
    <t>Провод медный одножильный эмалирован. ПЭТВ-2 д.-1,25мм Россия гор. Томск ТУ 16-705,110-79</t>
  </si>
  <si>
    <t xml:space="preserve">Провод обмоточный ПЭТВ-2 д.-1,32 мм </t>
  </si>
  <si>
    <t>Провод медный одножильный эмалирован. ПЭТВ-2 д.-1,32мм. Россия гор. Томск ТУ 16-705,110-79</t>
  </si>
  <si>
    <t xml:space="preserve">Провод обмоточный ПЭТВ-2 д.-1,40 мм </t>
  </si>
  <si>
    <t>Провод медный одножильный эмалирован. ПЭТВ-2 д.-1,40мм  Россия гор. Томск ТУ 16-705,110-79</t>
  </si>
  <si>
    <t xml:space="preserve">Провод обмоточный ПЭТВ-2 д.-1,45 мм </t>
  </si>
  <si>
    <t>Провод медный одножильный эмалирован. ПЭТВ-2 д.-1,45мм Россия гор. Томск ТУ 16-705,110-79</t>
  </si>
  <si>
    <t xml:space="preserve">Провод обмоточный ПЭТВ-2  д.-1,50 мм </t>
  </si>
  <si>
    <t>Провод медный одножильный эмалирован. ПЭТВ-2 д.-1,50мм Россия гор. Томск ТУ 16-705,110-79</t>
  </si>
  <si>
    <t xml:space="preserve">Провод обмоточный ПЭТВ-2  д.-1,56 мм </t>
  </si>
  <si>
    <t>Провод медный одножильный эмалирован. ПЭТВ-2 д.-1,56мм Россия гор. Томск ТУ 16-705,110-79</t>
  </si>
  <si>
    <t xml:space="preserve">Провод обмоточный ПЭТВ-2  д.-1,60 мм </t>
  </si>
  <si>
    <t>Провод медный одножильный эмалирован. ПЭТВ-2 д.-1,60мм Россия гор. Томск ТУ 16-705,110-79</t>
  </si>
  <si>
    <t>Лак МЛ-92</t>
  </si>
  <si>
    <t>Электроизоляционный лак марки МЛ-92</t>
  </si>
  <si>
    <t>Синтофлекс 515 0,17</t>
  </si>
  <si>
    <t>Изоляционный электроматериал толщиной 0,17 мм</t>
  </si>
  <si>
    <t>Синтофлекс 515 0,125-0,25</t>
  </si>
  <si>
    <t>Изоляционный электроматериал толщиной 0,25-0,27 мм</t>
  </si>
  <si>
    <t>Лента киперная шелковая ширин.15,0 мм</t>
  </si>
  <si>
    <t>Используется шелковый материал шириной 15,00мм</t>
  </si>
  <si>
    <t>м.</t>
  </si>
  <si>
    <t>Лента киперная 15 мм   Х/Б</t>
  </si>
  <si>
    <t>Используется ХБ(хлопчатобумажный) материал ширин.15,00мм</t>
  </si>
  <si>
    <t>Лента киперная 25 мм   Х/Б</t>
  </si>
  <si>
    <t>Используется ХБ(хлопчатобумажный) материал ширин.25,00мм</t>
  </si>
  <si>
    <t>Лента ЛСК-110  20 мм</t>
  </si>
  <si>
    <t xml:space="preserve">Лента слюдинитовая диэлектрик ширина 20мм </t>
  </si>
  <si>
    <t>Муфта соед.GUSJ 12/50-120  (Rayhem 50-120  10 кВ)</t>
  </si>
  <si>
    <t>Высовольтная соед.кабельная муфта GUSJ12/50-120 (высовольтная кабельная муфта Rayhem 150-240  10 кВ)</t>
  </si>
  <si>
    <t>шт</t>
  </si>
  <si>
    <t>Муфта соед.GUSJ 12/150-240 (Rayhem 150-240 10 кВ)</t>
  </si>
  <si>
    <t>Высовольтная соед.кабельная муфта GUSJ12/150-240 (высовольтная кабельная муфта Rayhem 150-240  10 кВ)</t>
  </si>
  <si>
    <t>Муфта соед.GUSJ 01/4х16-95  (Rayhem 4х16-95)</t>
  </si>
  <si>
    <t>Низковольтная соед.кабельная муфта GUSJ 01/4х16-95                                       (Rayhem 4х16-95)</t>
  </si>
  <si>
    <t>Муфта соед.GUSJ 01/4х50-150 (Rayhem 4х50-150)</t>
  </si>
  <si>
    <t>Низковольтная соед.кабельная  муфта GUSJ 01/4х50-150  (Rayhem 4х50-150)</t>
  </si>
  <si>
    <t xml:space="preserve"> Муфта Концевая .GUSJ 12/3х50 (Rayhem 3х50   10кВ)</t>
  </si>
  <si>
    <t>Высовольтная концевая муфта GUSJ12/ 3х50 (высоковольтная канцевая муфта Rayhem 3х50  10кВ)</t>
  </si>
  <si>
    <t>Муфта Концевая .GUSJ 12/3х70-120 (Rayhem 3х70-120   10кВ)</t>
  </si>
  <si>
    <t>Высовольтная концевая муфта GUSJ12/ 3х70-120 (высоковольтная канцевая муфта Rayhem 3х70-120  10кВ)</t>
  </si>
  <si>
    <t>Муфта Концевая .GUSJ 12/3х150-240 (Rayhem 3х150-240   10кВ)</t>
  </si>
  <si>
    <t>Высовольтная концевая муфта GUSJ12/ 3х150-240 (высоковольтная канцевая муфта Rayhem 3х150-240  10кВ)</t>
  </si>
  <si>
    <t>Муфта соединительная для кабеля из сшитого полиэтилена 1ПСТ-10-150/240  (комплект на 1 фазу)</t>
  </si>
  <si>
    <t>Изолента ХБ</t>
  </si>
  <si>
    <t>Изолента хлопчатобумажная пропитаная элек.изол.материалом</t>
  </si>
  <si>
    <t>Изолента ПХВ</t>
  </si>
  <si>
    <t>Изолента на основе полихлорвинила</t>
  </si>
  <si>
    <t>Выключатели автоматические 3-фазные российского производства на 80А</t>
  </si>
  <si>
    <t>Выключатели автоматические 3-фазные российского   производства на 80А марки АЕ 2066</t>
  </si>
  <si>
    <t>Выключатели автоматические 3-фазные российского производства на 100А</t>
  </si>
  <si>
    <t>Выключатели автоматические 3-фазные российского   производства на 100А марки АЕ 2066; А3124</t>
  </si>
  <si>
    <t>Выключатели автоматические 3-фазные российского производства на 160А</t>
  </si>
  <si>
    <t>Выключатели автоматические 3-фазные российского производства на 160А марки А31; АЕ2066; А37</t>
  </si>
  <si>
    <t>Выключатели автоматические 3-фазные российского производства на 200А</t>
  </si>
  <si>
    <t>Выключатели автоматические 3-фазные российского производства на 200А марки ВА5735</t>
  </si>
  <si>
    <t>Выключатели автоматические 3-фазные российского производства на 250А</t>
  </si>
  <si>
    <t>Выключатели автоматические 3-фазные российского производства на 250А марки ВА5735</t>
  </si>
  <si>
    <t>Выключатели автоматические 3-фазные российского производства на 400А</t>
  </si>
  <si>
    <t>Выключатели автоматические 3-фазные российского производства на 400А марки ВА5739</t>
  </si>
  <si>
    <t>Выключатели автоматические 3-фазные российского производства на 630А</t>
  </si>
  <si>
    <t>Выключатели автоматические 3-фазные российского производства на 630А марки ВА5739</t>
  </si>
  <si>
    <t>Выключатель автоматический  3 фаз 16А</t>
  </si>
  <si>
    <t>Автомат российского производства 3фазный "ИЭК" на 16А</t>
  </si>
  <si>
    <t>Выключатель автоматический 3 фаз 25А</t>
  </si>
  <si>
    <t>Автомат российского производства 3фазный "ИЭК" на 25А</t>
  </si>
  <si>
    <t>Выключатель автоматический 3 фаз 32А</t>
  </si>
  <si>
    <t>Автомат российского производства 3фазный фирма"ИЭК" на 32А</t>
  </si>
  <si>
    <t>Выключатель автоматический 3 фаз 40А</t>
  </si>
  <si>
    <t>Автомат российского производства 3фазный "ИЭК" на 40А</t>
  </si>
  <si>
    <t>Выключатель автоматический 3 фаз 50А</t>
  </si>
  <si>
    <t>Автомат российского производства 3фазный "ИЭК" на 50А</t>
  </si>
  <si>
    <t>Выключатель автоматический 3 фаз 63А</t>
  </si>
  <si>
    <t>Автомат российского производства 3фазный "ИЭК" на 63А</t>
  </si>
  <si>
    <t>Выключатель автоматический 3 фаз 100А</t>
  </si>
  <si>
    <t>Автомат российского производства 3фазный "ИЭК" на 100А</t>
  </si>
  <si>
    <t>Выключатель автоматический 1 фаз 25А</t>
  </si>
  <si>
    <t>Автомат российского производства 1фазный "ИЭК" на 25А</t>
  </si>
  <si>
    <t>Выключатель автоматический  1 фаз  16А</t>
  </si>
  <si>
    <t>Автомат российского производства 1фазный "ИЭК" на 16А</t>
  </si>
  <si>
    <t>Выключатель автоматический 1 фаз 10А</t>
  </si>
  <si>
    <t>Автомат российского производства 1фазный "ИЭК" на 10А</t>
  </si>
  <si>
    <t>Выключатель автоматический 1 фаз 6А</t>
  </si>
  <si>
    <t>Автомат российского производства 1фазный "ИЭК" на 6А</t>
  </si>
  <si>
    <t>Подшипник 6202-2RS (180202)</t>
  </si>
  <si>
    <t>Подшипник шариковый закрытого типа 6202-2RS (180202)</t>
  </si>
  <si>
    <t>Подшипник 6203-2RS (180203)</t>
  </si>
  <si>
    <t>Подшипник 6204-2RS (180204)</t>
  </si>
  <si>
    <t>Подшипник шариковый закрытого типа 6204-2RS (180204)</t>
  </si>
  <si>
    <t>Подшипник 3204-2RS</t>
  </si>
  <si>
    <t>Подшипник шариковый закрытого типа 3204-2RS</t>
  </si>
  <si>
    <t>Подшипник 6205-2RS (180205)</t>
  </si>
  <si>
    <t>Подшипник шариковый закрытого типа 6205-2RS (180205)</t>
  </si>
  <si>
    <t>Подшипник 6206-2RS (180206)</t>
  </si>
  <si>
    <t>Подшипник шариковый закрытого типа 6206-2RS (180206)</t>
  </si>
  <si>
    <t>Подшипник 6207 2RS (180207)</t>
  </si>
  <si>
    <t>Подшипник шариковый закрытого типа 6207-2RS (180207)</t>
  </si>
  <si>
    <t>Подшипник 6208 2RS (180208)</t>
  </si>
  <si>
    <t>Подшипник шариковый закрытого типа 6208-2RS (180208)</t>
  </si>
  <si>
    <t>Подшипник 213</t>
  </si>
  <si>
    <t xml:space="preserve">Подшипник шариковый закрытого типа </t>
  </si>
  <si>
    <t>Подшипник 214</t>
  </si>
  <si>
    <t>Подшипник шариковый закрытого типа</t>
  </si>
  <si>
    <t>Подшипник 62303-2RS (180603)</t>
  </si>
  <si>
    <t>Подшипник шариковый закрытого типа 62303-2RS (180603)</t>
  </si>
  <si>
    <t>Подшипник 6304-2RS (180604)</t>
  </si>
  <si>
    <t>Подшипник шариковый закрытого типа 6304-2RS (180604)</t>
  </si>
  <si>
    <t>Подшипник 6305-2RS (180305)</t>
  </si>
  <si>
    <t>Подшипник шариковый закрытого типа 6305-2RS (180305)</t>
  </si>
  <si>
    <t>Подшипник 62305-2RS (180605)</t>
  </si>
  <si>
    <t>Подшипник шариковый закрытого типа 62305-2RS (180605) широкий</t>
  </si>
  <si>
    <t>Подшипник 6306-2RS (180306)</t>
  </si>
  <si>
    <t>Подшипник шариковый закрытого типа 6306-2RS (180306)</t>
  </si>
  <si>
    <t>Подшипник 62306-2RS (180606)</t>
  </si>
  <si>
    <t>Подшипник шариковый закрытого типа 62306-2RS (180606) широкий</t>
  </si>
  <si>
    <t>Подшипник 6307-2RS (180307)</t>
  </si>
  <si>
    <t>Подшипник шариковый закрытого типа 6307-2RS (180307)</t>
  </si>
  <si>
    <t>Подшипник 62307-2RS (180607)</t>
  </si>
  <si>
    <t>Подшипник шариковый закрытого типа 62307-2RS (180607)</t>
  </si>
  <si>
    <t>Подшипник 6308-2RS (180308)</t>
  </si>
  <si>
    <t>Подшипник шариковый закрытого типа 6308-2RS (180308)</t>
  </si>
  <si>
    <t>Подшипник 6309-2RS (180309)</t>
  </si>
  <si>
    <t>Подшипник шариковый закрытого типа 6309-2RS (180309)</t>
  </si>
  <si>
    <t>Подшипник 62309-2RS (180609)</t>
  </si>
  <si>
    <t>Подшипник шариковый закрытого типа 62309-2RS (180609)</t>
  </si>
  <si>
    <t>Подшипник 6310-2RS (180310)</t>
  </si>
  <si>
    <t>Подшипник шариковый закрытого типа 6310-2RS (180310)</t>
  </si>
  <si>
    <t>Подшипник 62310-2RS (180610)</t>
  </si>
  <si>
    <t>Подшипник шариковый закрытого типа 62310-2RS (180610)</t>
  </si>
  <si>
    <t>Подшипник 6312-2RS (180312)</t>
  </si>
  <si>
    <t>Подшипник шариковый закрытого типа 6312-2RS (180312)</t>
  </si>
  <si>
    <t>Подшипник 62312-2RS (180612)</t>
  </si>
  <si>
    <t>Подшипник шариковый закрытого типа 62312-2RS (180610)</t>
  </si>
  <si>
    <t>Подшипник 6311 2RS</t>
  </si>
  <si>
    <t>Подшипник шариковый закрытого типа 6311</t>
  </si>
  <si>
    <t>Подшипник 6313</t>
  </si>
  <si>
    <t>Подшипник шариковый закрытого типа 6313</t>
  </si>
  <si>
    <t xml:space="preserve">Подшипник 6314 </t>
  </si>
  <si>
    <t>Подшипник шариковый открытого типа 6314</t>
  </si>
  <si>
    <t>Подшипник 6314 закрытый</t>
  </si>
  <si>
    <t>Подшипник шариковый закрытого типа 6314</t>
  </si>
  <si>
    <t>Подшипник 6314</t>
  </si>
  <si>
    <t>Подшипник роликовый открытого типа  6314</t>
  </si>
  <si>
    <t>Подшипник 6315</t>
  </si>
  <si>
    <t>Подшипник шариковый открытого типа 6315</t>
  </si>
  <si>
    <t>Подшипник роликовый открытого типа  6315</t>
  </si>
  <si>
    <t>Подшипник 6316</t>
  </si>
  <si>
    <t>Подшипник шариковый открытого типа 6316</t>
  </si>
  <si>
    <t>Подшипник роликовый открытого типа  6316</t>
  </si>
  <si>
    <t>Подшипник 6317</t>
  </si>
  <si>
    <t>Подшипник шариковый открытого типа 6317</t>
  </si>
  <si>
    <t>Подшипник роликовый открытого типа  62317</t>
  </si>
  <si>
    <t>Подшипник 6318</t>
  </si>
  <si>
    <t>Подшипник шариковый открытого типа 6318</t>
  </si>
  <si>
    <t>Подшипник роликовый открытого типа  6318</t>
  </si>
  <si>
    <t>Подшипник 6319</t>
  </si>
  <si>
    <t>Подшипник шариковый открытого типа 6319</t>
  </si>
  <si>
    <t>Подшипник роликовый открытого типа  6319</t>
  </si>
  <si>
    <t>Подшипник  6320</t>
  </si>
  <si>
    <t>Подшипник шариковый открытого типа 6320</t>
  </si>
  <si>
    <t>Подшипник роликовый открытого типа  6320</t>
  </si>
  <si>
    <t>Подшипник  6322</t>
  </si>
  <si>
    <t>Подшипник шариковый открытого типа 6322</t>
  </si>
  <si>
    <t>Подшипник роликовый открытого типа  6322</t>
  </si>
  <si>
    <t>Пускатель магнитный ПМЛ-1210 10 А</t>
  </si>
  <si>
    <t xml:space="preserve">Пускатель магнитный ПМЛ-1210 пылебрыгонепроницаемые с тепловым реле </t>
  </si>
  <si>
    <t>Пускатель магнитный  ПМЛ-1220Д 16 А</t>
  </si>
  <si>
    <t>Пускатель магнитный ПМЛ-1220Д пылебрыгонепроницаемые с тепловым реле</t>
  </si>
  <si>
    <t>Пускатель магнитный  ПМЛ-2210 25 А</t>
  </si>
  <si>
    <t xml:space="preserve">Пускатель магнитный  ПМЛ-2210 пылебрыгонепроницаемые с тепловым реле </t>
  </si>
  <si>
    <t>Пускатель магнитный  ПМЛ-3210 40 А</t>
  </si>
  <si>
    <t xml:space="preserve">Пускатель магнитный  ПМЛ-3210 пылебрыгонепроницаемые с  тепловым реле </t>
  </si>
  <si>
    <t>Пускатель магнитный  ПМЛ-4220 63 А</t>
  </si>
  <si>
    <t xml:space="preserve">Пускатель магнитный  ПМЛ-4220 пылебрыгонепроницаемые с тепловым реле </t>
  </si>
  <si>
    <t>Пускатель магнитный  ПМЛ-4220Д 80 А</t>
  </si>
  <si>
    <t xml:space="preserve">Пускатель магнитный  ПМЛ-4220Д пылебрыгонепроницаемые с тепловым реле </t>
  </si>
  <si>
    <t>Пускатель магнитный  «ЭЛЕКТРО» 12 А</t>
  </si>
  <si>
    <t>Пускатель магнитный  «ЭЛЕКТРО» импортного производства 12 А, с установкой на din-рейку</t>
  </si>
  <si>
    <t>Пускатель магнитный  «ЭЛЕКТРО» 25 А</t>
  </si>
  <si>
    <t>Пускатель магнитный  «ЭЛЕКТРО» импортного производства 25 А,с установкой на din-рейку</t>
  </si>
  <si>
    <t>Пускатель магнитный "ЭЛЕКТРО" 32 А</t>
  </si>
  <si>
    <t>Пускатель магнитный   "ЭЛЕКТРО"  импортного производства 32 А, с установкой на din-рейку</t>
  </si>
  <si>
    <t>Пускатель магнитный  "ЭЛЕКТРО" 40 А</t>
  </si>
  <si>
    <t>Пускатель магнитный   "ЭЛЕКТРО"  импортного производства 40 А, с установкой на din-рейку</t>
  </si>
  <si>
    <t>Пускатель магнитный  "ЭЛЕКТРО" 63 А</t>
  </si>
  <si>
    <t>Пускатель магнитный   "ЭЛЕКТРО"  импортного производства 63 А, с установкой на din-рейку</t>
  </si>
  <si>
    <t>Пускатель магнитный  "ЭЛЕКТРО" 80 А</t>
  </si>
  <si>
    <t>Пускатель магнитный  "ЭЛЕКТРО"  импортного производства 80 А, с установкой на din-рейку</t>
  </si>
  <si>
    <t>Пускатель магнитный  ПМ 12-100250  100 А</t>
  </si>
  <si>
    <t xml:space="preserve">Пускатель магнитный с тепловым реле </t>
  </si>
  <si>
    <t>Пускатель магнитный  ПМ 12-125250  125 А</t>
  </si>
  <si>
    <t xml:space="preserve">Пускател магнитный с тепловым реле </t>
  </si>
  <si>
    <t>Пускатель магнитн. ПМ 12-160250  160 А</t>
  </si>
  <si>
    <t>Пускатель магнитный с тепловым реле</t>
  </si>
  <si>
    <t>Din-рейка 7,5х35х200</t>
  </si>
  <si>
    <t xml:space="preserve">Металлический профиль для маг. Пускателей и автоматических выкл. </t>
  </si>
  <si>
    <t>Контакторы КТ 6053 630А</t>
  </si>
  <si>
    <t>Контакторы 3-х фазный типа КТ 6053  на 630А</t>
  </si>
  <si>
    <t>Контакторы КТ 6043 400А</t>
  </si>
  <si>
    <t>Контакторы 3-х фазный типа КТ 6043  на 400А</t>
  </si>
  <si>
    <t>Контакторы КТ 6033 250А</t>
  </si>
  <si>
    <t>Контакторы 3-х фазный типа КТ 6033  на 250А</t>
  </si>
  <si>
    <t>Тепловое реле РТИ-1314   7-10 А</t>
  </si>
  <si>
    <t>Тепловое реле РТИ-1314   для магнитного пускателя, номинальный ток 7-10 А</t>
  </si>
  <si>
    <t>Тепловое реле РТИ-1321  12-18 А</t>
  </si>
  <si>
    <t>Тепловое реле РТИ-1321   для магнитного пускателя, номинальный ток 12-18 А</t>
  </si>
  <si>
    <t>Тепловое реле РТИ-1322   17-25 А</t>
  </si>
  <si>
    <t>Тепловое реле РТИ-1322   для магнитного пускателя, номинальный ток 17-25 А</t>
  </si>
  <si>
    <t>Тепловое реле РТИ-3353  23-32 А</t>
  </si>
  <si>
    <t>Тепловое реле РТИ-3353   для магнитного пускателя, номинальный ток 23-32 А</t>
  </si>
  <si>
    <t>Тепловое реле РТИ-3557  37-50 А</t>
  </si>
  <si>
    <t>Тепловое реле РТИ-3357   для магнитного пускателя, номинальный ток 37-50 А</t>
  </si>
  <si>
    <t>Тепловое реле РТИ-3359  48-65 А</t>
  </si>
  <si>
    <t>Тепловое реле РТИ-3359   для магнитного пускателя, номинальный ток 48-65 А</t>
  </si>
  <si>
    <t>Тепловое реле РТИ-3363  63-80 А</t>
  </si>
  <si>
    <t>Тепловое реле РТИ-3363   для магнитного пускателя, номинальный ток 63-80 А</t>
  </si>
  <si>
    <t xml:space="preserve">Тепловое реле РТТ-3  100 А </t>
  </si>
  <si>
    <t>Тепловое реле РТТ-3 на номинальный ток 100 А</t>
  </si>
  <si>
    <t>Тепловое реле РТТ-3  125 А</t>
  </si>
  <si>
    <t>Тепловое реле РТТ-3 на номинальный ток 125 А</t>
  </si>
  <si>
    <t>Теплдовое реле РТТ-3  160 А</t>
  </si>
  <si>
    <t>Тепловое реле РТТ-3 на номинальный ток 160 А</t>
  </si>
  <si>
    <t>Посты управления кнопочные ПКЕ-222 1у3</t>
  </si>
  <si>
    <t>Кнопка управления ПКЕ-222 1у3 одно кнопочный</t>
  </si>
  <si>
    <t>Посты управления кнопочные ПКЕ-222 2у3</t>
  </si>
  <si>
    <t>Кнопка управления ПКЕ-222 1у3 двух кнопочный</t>
  </si>
  <si>
    <t>Кабель АВВГ 3х2,5</t>
  </si>
  <si>
    <t>Кабель алюминевый в виниловой изоляции  АВВГ 3х2,5 (плоский)</t>
  </si>
  <si>
    <t>м</t>
  </si>
  <si>
    <t>Кабель АВВГ 4х2,5</t>
  </si>
  <si>
    <t>Кабель алюминевый в виниловой изоляции  АВВГ 4х2,5</t>
  </si>
  <si>
    <t>Кабель АВВГ 3х4+1х2,5</t>
  </si>
  <si>
    <t>Кабель алюминевый в виниловой изоляции  АВВГ 3х4+1х2,5</t>
  </si>
  <si>
    <t>Кабель АВВГ 4х4</t>
  </si>
  <si>
    <t>Кабель алюминевый в виниловой изоляции  АВВГ 4х4</t>
  </si>
  <si>
    <t>Кабель АВВГ 3х6+1х4</t>
  </si>
  <si>
    <t>Кабель алюминевый в виниловой изоляции  АВВГ 3х6+1х4</t>
  </si>
  <si>
    <t>Кабель АВВГ 3х10+1х6</t>
  </si>
  <si>
    <t>Кабель алюминевый в виниловой изоляции  АВВГ 3х10+1х6</t>
  </si>
  <si>
    <t>Кабель АВВГ 3х16+1х10</t>
  </si>
  <si>
    <t>Кабель алюминевый в виниловой изоляции  АВВГ 3х16+1х6</t>
  </si>
  <si>
    <t>Кабель АВВГ 3х25+1х16</t>
  </si>
  <si>
    <t>Кабель алюминевый в виниловой изоляции  АВВГ 3х25+1х16</t>
  </si>
  <si>
    <t>Кабель АВВГ 3х35+1х16</t>
  </si>
  <si>
    <t>Кабель алюминевый в виниловой изоляции  АВВГ 3х35+1х16</t>
  </si>
  <si>
    <t>Кабель АВВГ 3х50+1х25</t>
  </si>
  <si>
    <t>Кабель алюминевый в виниловой изоляции  АВВГ 3х50+1х25</t>
  </si>
  <si>
    <t>Кабель АВВГ 3х70+1х35</t>
  </si>
  <si>
    <t>Кабель алюминевый в виниловой изоляции  АВВГ 3х70+1х35</t>
  </si>
  <si>
    <t>Кабель АВВГ 3х95+1х50</t>
  </si>
  <si>
    <t>Кабель алюминевый в виниловой изоляции  АВВГ 3х95+1х50</t>
  </si>
  <si>
    <t>Кабель АВВГ 3х120+1х50</t>
  </si>
  <si>
    <t>Кабель алюминевый в виниловой изоляции  АВВГ 3х120+1х50</t>
  </si>
  <si>
    <t xml:space="preserve">Кабель ВВГнг 3х2,5 </t>
  </si>
  <si>
    <t>Кабель медный в виниловой изоляции  ВВГ 3х2,5</t>
  </si>
  <si>
    <t>Кабель ВВГнг 3х1,5</t>
  </si>
  <si>
    <t>Кабель медный в виниловой изоляции  ВВГ 3х1,5</t>
  </si>
  <si>
    <t>Кабель КГ 4х2,5 (КРПТ)</t>
  </si>
  <si>
    <t>Кабель Гибкий медный многопроволочный КГ 4х2,5</t>
  </si>
  <si>
    <t>Кабель КГ 3х4+1х2,5 (КРПТ)</t>
  </si>
  <si>
    <t>Кабель Гибкий медный многопроволочный КГ 3х4+1х2,5</t>
  </si>
  <si>
    <t>Кабель КГ 3х10+1х6 (КРПТ)</t>
  </si>
  <si>
    <t>Кабель Гибкий медный многопроволочный КГ 3х10+1х6</t>
  </si>
  <si>
    <t>Кабель КГ 3х16+1х6 (КРПТ)</t>
  </si>
  <si>
    <t>Кабель Гибкий медный многопроволочный КГ 3х16+1х6</t>
  </si>
  <si>
    <t>Кабель КГ 3х25+1х16 (КРПТ)</t>
  </si>
  <si>
    <t>Кабель Гибкий медный многопроволочный КГ 3х25+1х16</t>
  </si>
  <si>
    <t>Кабель КГ 3х6+1х4  (КРПТ)</t>
  </si>
  <si>
    <t>Кабель Гибкий медный многопроволочный КГ 3х6+1х4</t>
  </si>
  <si>
    <t>Кабель КГ 3х50+1х25 (КРПТ)</t>
  </si>
  <si>
    <t>Кабель Гибкий медный многопроволочный КГ 3х50+1х25</t>
  </si>
  <si>
    <t>Кабель КГ 3х95+1х35 (КРПТ)</t>
  </si>
  <si>
    <t>Кабель Гибкий медный многопроволочный КГ 3х95+1х16</t>
  </si>
  <si>
    <t>Выключатель 1кл о/у</t>
  </si>
  <si>
    <t>Выключатель 1клавишный открытой устанавки для освещения</t>
  </si>
  <si>
    <t>Выключатель 1кл с/у</t>
  </si>
  <si>
    <t>Выключатель 1клавишный скрытой устанавки для освещен.</t>
  </si>
  <si>
    <t>Выключатель 2 кл о/у</t>
  </si>
  <si>
    <t xml:space="preserve">Выключатель 2 клавишный открытой установкой для освещения </t>
  </si>
  <si>
    <t>Выключатель 2 кл с/у</t>
  </si>
  <si>
    <t xml:space="preserve">Выключатель 2 клавишный скрытой  установкой для освещения </t>
  </si>
  <si>
    <t>Розетки о/у</t>
  </si>
  <si>
    <t>Розетки открытой устанавки для освещения</t>
  </si>
  <si>
    <t>Розетки с/у</t>
  </si>
  <si>
    <t>Розетки скрытой устанавки для освещения</t>
  </si>
  <si>
    <t>Розетки о/у с занулением</t>
  </si>
  <si>
    <t>Розетки открытой устанавки  с занулением для освещения</t>
  </si>
  <si>
    <t>Розетки с/у с занулением</t>
  </si>
  <si>
    <t>Розетки скрытой устанавки  с занулениемдля освещения</t>
  </si>
  <si>
    <t>Розетки 2-х местные о/у</t>
  </si>
  <si>
    <t>Розетки 2-х местные открытой установки с  занулением</t>
  </si>
  <si>
    <t>Розетки 2-х местные с/у</t>
  </si>
  <si>
    <t>Розетки 2-х местные скрытой установки с  занулением</t>
  </si>
  <si>
    <t>Коробка подрозетник с/у</t>
  </si>
  <si>
    <t>Коробка подрозетник для скрытой установки</t>
  </si>
  <si>
    <t>Коробка подрозетник о/у</t>
  </si>
  <si>
    <t>Коробка подрозетник для открытой установки</t>
  </si>
  <si>
    <t>Коробка распределительная с/у</t>
  </si>
  <si>
    <t>Коробка распределительная для скрытой установки</t>
  </si>
  <si>
    <t>Светильники НСП 41-200</t>
  </si>
  <si>
    <t>Светильник НСП 41-200 исполнения желудь 200 Вт</t>
  </si>
  <si>
    <t>Светильники НСП 02-100</t>
  </si>
  <si>
    <t>Светильник НСП 02-100 исполнения желудь 100 Вт</t>
  </si>
  <si>
    <t>Светильники  диодные настенные</t>
  </si>
  <si>
    <t>Светильник настенные для освещения</t>
  </si>
  <si>
    <t>Светильники светодиодный, аналог ЛПО 2х36 220 В</t>
  </si>
  <si>
    <t>Светильник светодиодный 36 Вт 220 В</t>
  </si>
  <si>
    <t>Светодиодный улич-й свет-к с солн-ми батареями  </t>
  </si>
  <si>
    <t>LED Solar Street Light 120W </t>
  </si>
  <si>
    <t>Светильники светодиодный, аналог ЛПО 4х18 220 В</t>
  </si>
  <si>
    <t>Светильник светодиодный  4х18 Вт 220 В</t>
  </si>
  <si>
    <t>Уличный led светильник тип РКУ ECO 100Вт</t>
  </si>
  <si>
    <t>Уличный led светильник тип РКУ ECO 100Вт (Кобра)</t>
  </si>
  <si>
    <t>Люминисцентная лампа ЛБ-36 Вт</t>
  </si>
  <si>
    <t>Лампа люминисцентная ртутная низкого давления</t>
  </si>
  <si>
    <t>Люминисцентная лампа ЛБ-18 Вт</t>
  </si>
  <si>
    <t xml:space="preserve">Лампа ДРЛ-250 Вт </t>
  </si>
  <si>
    <t>Лампа дуговая ртутная высоког давления ДРЛ-250</t>
  </si>
  <si>
    <t>Лампы энергосберегающие 20-40 Вт 220 В  Е27</t>
  </si>
  <si>
    <t>Лампа энергосберегающие 20-40 ватт  220вольт на потрон Е27</t>
  </si>
  <si>
    <t>Лампы светодиодные 18 Вт 220 В Е27</t>
  </si>
  <si>
    <t>Лампа РВЛ-250 Вт 220 В Е40</t>
  </si>
  <si>
    <t>Ртутно-волфрамовая лампа прямого включение РВЛ-250 Вт</t>
  </si>
  <si>
    <t>Лампа ДРЛ-125 Вт 220 В Е27</t>
  </si>
  <si>
    <t>Лампа дуговая ртутная высоког давления ДРЛ-125</t>
  </si>
  <si>
    <t>Патрон керамический Е40</t>
  </si>
  <si>
    <t>Патрон подвесной Е27 карболитовый</t>
  </si>
  <si>
    <t>Патрон подвесной Е27  керамический</t>
  </si>
  <si>
    <t>Патрон подвесной Е27 керамический</t>
  </si>
  <si>
    <t>Патрон настенный Е27</t>
  </si>
  <si>
    <t>Патрон подвесной Е14 для люстры</t>
  </si>
  <si>
    <t>Стартеры  для ламп ЛБ-36 Вт</t>
  </si>
  <si>
    <t>Стартеры фирмы PHILIPS 220-240 В  4-65 Вт для ламп ЛБ-36 Вт</t>
  </si>
  <si>
    <t>Стартеры для ламп ЛБ-18 Вт</t>
  </si>
  <si>
    <t>Стартеры 110-130 В 4-22 Вт для ламп ЛБ-18 Вт</t>
  </si>
  <si>
    <t>Уличный led светильник тип РКУ ECO 200Вт</t>
  </si>
  <si>
    <t xml:space="preserve">Светильник светодиодный, аналог  РКУ 06-400 </t>
  </si>
  <si>
    <t>Наконечник AL 3SC-10  F10</t>
  </si>
  <si>
    <r>
      <t>Наконечник медный луженный для кабеля  сечением 10 мм</t>
    </r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</t>
    </r>
  </si>
  <si>
    <t>Наконечник AL 3SC-16  F10</t>
  </si>
  <si>
    <t xml:space="preserve">Наконечник медный луженный для кабеля  сечением 16 мм² </t>
  </si>
  <si>
    <t>Наконечник AL 3SC-25  F10</t>
  </si>
  <si>
    <t xml:space="preserve">Наконечник медный луженный для кабеля  сечением 25 мм² </t>
  </si>
  <si>
    <t>Наконечник AL 3SC-35  F10</t>
  </si>
  <si>
    <t xml:space="preserve">Наконечник медный луженный для кабеля  сечением 35 мм² </t>
  </si>
  <si>
    <t>Наконечник AL 3SC-50   F12</t>
  </si>
  <si>
    <t xml:space="preserve">Наконечник медный луженный для кабеля  сечением 50 мм² </t>
  </si>
  <si>
    <t>Наконечник AL 3SC-70   F12</t>
  </si>
  <si>
    <t xml:space="preserve">Наконечник медный луженный для кабеля  сечением 70 мм² </t>
  </si>
  <si>
    <t>Наконечник AL 3SC-95   F12</t>
  </si>
  <si>
    <t xml:space="preserve">Наконечник медный луженный для кабеля  сечением 95 мм² </t>
  </si>
  <si>
    <t>Наконечник AL 3SC-120   F12</t>
  </si>
  <si>
    <t xml:space="preserve">Наконечник медный луженный для кабеля  сечением 120 мм² </t>
  </si>
  <si>
    <t>Наконечники алюминиевые 10 мм²</t>
  </si>
  <si>
    <t>Наконечник алюминевый для алюминевых кабелей сечением 10 мм²</t>
  </si>
  <si>
    <t>Наконечники алюминиевые 16 мм²</t>
  </si>
  <si>
    <t>Наконечник алюминевый для алюминевых кабелей сечением 16 мм²</t>
  </si>
  <si>
    <t>Наконечники алюминиевые 25 мм²</t>
  </si>
  <si>
    <t>Наконечник алюминевый для алюминевых кабелей сечением 25 мм²</t>
  </si>
  <si>
    <t>Наконечники алюминиевые 35 мм²</t>
  </si>
  <si>
    <t>Наконечник алюминевый для алюминевых кабелей сечением 35 мм²</t>
  </si>
  <si>
    <t>Наконечники алюминиевые 50 мм²</t>
  </si>
  <si>
    <t>Наконечник алюминевый для алюминевых кабелей сечением 50 мм²</t>
  </si>
  <si>
    <t>Наконечники алюминиевые 70 мм²</t>
  </si>
  <si>
    <r>
      <t>Наконечник алюминевый для алюминевых кабелей сечением 70 мм</t>
    </r>
    <r>
      <rPr>
        <sz val="10"/>
        <rFont val="Calibri"/>
        <family val="2"/>
      </rPr>
      <t>²</t>
    </r>
  </si>
  <si>
    <r>
      <t>Наконечники алюминиевые 95 мм</t>
    </r>
    <r>
      <rPr>
        <sz val="10"/>
        <rFont val="Calibri"/>
        <family val="2"/>
      </rPr>
      <t>²</t>
    </r>
  </si>
  <si>
    <t>Наконечник алюминевый для алюминевых кабелей сечением 95 мм²</t>
  </si>
  <si>
    <t>Наконечники алюминиевые 120 мм²</t>
  </si>
  <si>
    <t>Наконечник алюминевый для алюминевых кабелей сечением 120 мм²</t>
  </si>
  <si>
    <t>Наконечники алюминиевые 150 мм²</t>
  </si>
  <si>
    <t>Наконечник алюминевый для алюминевых кабелей сечением 150 мм²</t>
  </si>
  <si>
    <t>заземлитель</t>
  </si>
  <si>
    <t xml:space="preserve">Переносное заземление 10 кВ (сечение 25мм2)             </t>
  </si>
  <si>
    <r>
      <t>Переносное заземление 0.4 кВ (сечение 16мм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)                   </t>
    </r>
  </si>
  <si>
    <t>Диэлектрические перчатки</t>
  </si>
  <si>
    <t>Диэлектрические перчатки для оперативных переключений.</t>
  </si>
  <si>
    <t>Указатель низкого напряжения (УНН)</t>
  </si>
  <si>
    <t xml:space="preserve">Указатель низкого напряжения УНН-1 </t>
  </si>
  <si>
    <t xml:space="preserve">Указатель Высокого Напряжения   6 -10кВ              </t>
  </si>
  <si>
    <t>УВН (со звуком, с индикатором)</t>
  </si>
  <si>
    <t>Провод голый гибкий медный</t>
  </si>
  <si>
    <t>Для заземления электрооборудования 16-25 мм марки МГГ</t>
  </si>
  <si>
    <t>Бур для перфоратора</t>
  </si>
  <si>
    <t>Бур по бетону.  Размеры разные</t>
  </si>
  <si>
    <t>Набор электрика</t>
  </si>
  <si>
    <t>Набор инструментов для электрика</t>
  </si>
  <si>
    <t>Опертивные журналы</t>
  </si>
  <si>
    <t>Оперативный журнал для дежурного персонала</t>
  </si>
  <si>
    <t>Стальная полоса 40х4мм</t>
  </si>
  <si>
    <t>Стальная полоса для контура заземления 40х4мм</t>
  </si>
  <si>
    <t>Набор накидных ключей</t>
  </si>
  <si>
    <t>Накидные ключи для откручивания гаек и болтов на эл.двигат.</t>
  </si>
  <si>
    <t>комп</t>
  </si>
  <si>
    <t>Набор торцевых ключей</t>
  </si>
  <si>
    <t>Торцевые ключи для откручивания гаек и болтов на эл.двигат</t>
  </si>
  <si>
    <t>Набор сменных головок</t>
  </si>
  <si>
    <t>Для откручивания гаек и болтов на эл.двигат</t>
  </si>
  <si>
    <t>Набор инструментов с изолированными ручками</t>
  </si>
  <si>
    <t>Набор инструментов с изолированными ручками для электромонтажных работ</t>
  </si>
  <si>
    <t>Бокс под автомат</t>
  </si>
  <si>
    <t>Для оплобировки, для однополюсных автоматов до 100 А</t>
  </si>
  <si>
    <t>Набор гаечных ключей от 6 мм до 24 мм</t>
  </si>
  <si>
    <t>Гаечные ключи от 6мм до 24мм рожковые для откруч. гаек</t>
  </si>
  <si>
    <t>Съемник для подшипников</t>
  </si>
  <si>
    <t>Съемник для больших подшипников</t>
  </si>
  <si>
    <t>Съемник для средних подшипников</t>
  </si>
  <si>
    <t>Дюбель монтажный 6х60 мм</t>
  </si>
  <si>
    <t>упак</t>
  </si>
  <si>
    <t>Дюбель-нагель 4х60 мм</t>
  </si>
  <si>
    <t>Дюбель-нагель 6х60 мм</t>
  </si>
  <si>
    <t>Дюбель-нагель 8х60 мм</t>
  </si>
  <si>
    <t>Литол 24</t>
  </si>
  <si>
    <t>Смазочный материал Литол 24</t>
  </si>
  <si>
    <t>Трансформаторное масло</t>
  </si>
  <si>
    <t>Для  трансформаторов марки Т-1500</t>
  </si>
  <si>
    <t>литр</t>
  </si>
  <si>
    <t>Лестница-стремянка</t>
  </si>
  <si>
    <t>Лестница-стремянка для работы на высоте</t>
  </si>
  <si>
    <t xml:space="preserve">Маслостойкая резина </t>
  </si>
  <si>
    <t>Маслостойкая резина МБС от 6 до 10 мм</t>
  </si>
  <si>
    <t>Мультиметр 0,4 кВ</t>
  </si>
  <si>
    <t>Мультиметр 0,4 кВ, тип : UNI-T 33C</t>
  </si>
  <si>
    <t>Токоизиерительные клещи 0,4 кВ</t>
  </si>
  <si>
    <t>Цифровые токоизмерительные клещи 0,4 кВ (0-1000 А)</t>
  </si>
  <si>
    <t>Мегаомметр  ЭСО 0202/2-Г</t>
  </si>
  <si>
    <t>Измеритель сопротивление изоляции кабеля</t>
  </si>
  <si>
    <t>Мегаомметр UNI-T UT 512 (2500V)</t>
  </si>
  <si>
    <t xml:space="preserve">ИС-20/1 с клещами (80 мм). </t>
  </si>
  <si>
    <t>Измерительный прибор для измерения сопротивления контура заземления</t>
  </si>
  <si>
    <t>Накладная рамка НР-117</t>
  </si>
  <si>
    <t>Накладная рамка для определения кабельных линии</t>
  </si>
  <si>
    <t>Площадка монтажная</t>
  </si>
  <si>
    <t>Площадка для устоновки и монтажа кабельной продукции диаметром 6мм</t>
  </si>
  <si>
    <t xml:space="preserve">Стяжка нейлоновая </t>
  </si>
  <si>
    <t>Стяжка для крепления кабелей 400*5</t>
  </si>
  <si>
    <t>Стяжка для крепления кабелей 250*5</t>
  </si>
  <si>
    <t>Набор инструментов с изол.рукояткой</t>
  </si>
  <si>
    <t>Костюм из ткани хлопчатобумажной с масловодоотталкивающей пропиткой</t>
  </si>
  <si>
    <t>Костюм из ткани хлопчатобумажной с масловодоотталкивающей пропиткой без брюк (сезонным работникам)</t>
  </si>
  <si>
    <t>Куртка на утепляющей подкладке</t>
  </si>
  <si>
    <t>Брюки на утепляющей подкладке</t>
  </si>
  <si>
    <t>Костюм брезентовый сварщика</t>
  </si>
  <si>
    <t xml:space="preserve">Ботинки кожаные с жестким подноском  </t>
  </si>
  <si>
    <t>пара</t>
  </si>
  <si>
    <t>Сапоги кирзовые с жестки подноском</t>
  </si>
  <si>
    <t>Сапоги резиновые</t>
  </si>
  <si>
    <t>Рукавицы комбинированные</t>
  </si>
  <si>
    <t xml:space="preserve"> Для защиты рук от механических воздействий. Ткань х/б 100% с брезентовым наладонником (двунитка) Усиленный парусиной с ОП пропиткой. ГОСТ 12.4.010-75 ТР/ТС 019/2011</t>
  </si>
  <si>
    <t>Перчатки кислотощелочозащитные</t>
  </si>
  <si>
    <t>Перчатки с защитным покрытием, морозостойкие, с шерстяными вкладышами</t>
  </si>
  <si>
    <t>Для защиты от истирания и пониженных температур. Длина: не менее 280 мм ГОСТ 12.4.010-75</t>
  </si>
  <si>
    <t>Перчатки с полимерным покрытием</t>
  </si>
  <si>
    <t>Рукавицы брезентовые</t>
  </si>
  <si>
    <t>Краги сварщика</t>
  </si>
  <si>
    <t>Щиток защитный</t>
  </si>
  <si>
    <t>Очки защитные поликарбонатные</t>
  </si>
  <si>
    <t>Фартук резиновый</t>
  </si>
  <si>
    <t>Халат х/б</t>
  </si>
  <si>
    <t>Каска защитная</t>
  </si>
  <si>
    <t>ТБ</t>
  </si>
  <si>
    <t>Лента оградительная (250м.) белая с красным</t>
  </si>
  <si>
    <t>рул.</t>
  </si>
  <si>
    <t>Предохранительный пояс</t>
  </si>
  <si>
    <t>Предохранительный пояс с наплечными и набедренными лямками ПП-Л и капронным канатом 10 м.</t>
  </si>
  <si>
    <t>Страховочный пояс</t>
  </si>
  <si>
    <t>Канат страховочный</t>
  </si>
  <si>
    <t>Маска электрогазосварщика</t>
  </si>
  <si>
    <t>Резиновые перчатки</t>
  </si>
  <si>
    <t>Резиновый коврик</t>
  </si>
  <si>
    <t>Беруши</t>
  </si>
  <si>
    <t>Наушники</t>
  </si>
  <si>
    <t>Респиратор лепесток</t>
  </si>
  <si>
    <t>Очки газосварщика</t>
  </si>
  <si>
    <t>Лестница-стремянка 3м.</t>
  </si>
  <si>
    <t>Лестница приставная 3м.</t>
  </si>
  <si>
    <t>Лестница приставная 5м.</t>
  </si>
  <si>
    <t>Фонарь с эл.подзарядкой</t>
  </si>
  <si>
    <t>Фонарик ручной, марки "Светозар"</t>
  </si>
  <si>
    <t>Переносной светильник 36В</t>
  </si>
  <si>
    <t>Канат пеньковый Ø 18 (50м.)</t>
  </si>
  <si>
    <t>Светофильтр для маски сварщика 102*52 (ТС3)</t>
  </si>
  <si>
    <t>Светофильтр для маски сварщика 110*90 (ТС3)</t>
  </si>
  <si>
    <t>Мыло хозяйственное 500гр.</t>
  </si>
  <si>
    <t>Молоко 0,5л.</t>
  </si>
  <si>
    <t>Аптечка медицинская универсальная в пластмассовом футляре</t>
  </si>
  <si>
    <t>Аптечка медицинская универсальная в пластмассовом футляре (для автомобилей)</t>
  </si>
  <si>
    <t>Андипал</t>
  </si>
  <si>
    <t>Йод 5% 30мл</t>
  </si>
  <si>
    <t>флак</t>
  </si>
  <si>
    <t>Бинты</t>
  </si>
  <si>
    <t>Левомецитин 0,5 №10</t>
  </si>
  <si>
    <t>уп</t>
  </si>
  <si>
    <t>Валидол 0,06 №10</t>
  </si>
  <si>
    <t>Перекись водорода</t>
  </si>
  <si>
    <t>Корвалол 25 мл</t>
  </si>
  <si>
    <t>Аналгин</t>
  </si>
  <si>
    <t>Цитрамон</t>
  </si>
  <si>
    <t>Ацетилсалициловая кислота (Аспирин)</t>
  </si>
  <si>
    <t>Валерианы н-ка 25мл.</t>
  </si>
  <si>
    <t>Стенд по ТБ: "Меры безопасности при работе на станках"</t>
  </si>
  <si>
    <t>плакат: "Первичные средства пожаротушения"</t>
  </si>
  <si>
    <t>к-т</t>
  </si>
  <si>
    <t>плакат: "Техника безопасности при сварочных работах"</t>
  </si>
  <si>
    <t>плакат: "Оказание первой помощи пострадавщему"</t>
  </si>
  <si>
    <t>плакат: "Безопасная эксплуатация станков"</t>
  </si>
  <si>
    <t>плакат: "Электробезопасность при напряжении до 1000 В"</t>
  </si>
  <si>
    <t>плакат: "Противопожарный инструктаж"</t>
  </si>
  <si>
    <t>плакат: "Устроиство и безопасная эксплуатация сосудов, работающих под давлением"</t>
  </si>
  <si>
    <t>Табличка "Не включать! работают люди"</t>
  </si>
  <si>
    <t>Табличка "Не включать! Работа на линии"</t>
  </si>
  <si>
    <t>Табличка "Не открывать! Работают люди"</t>
  </si>
  <si>
    <t>Табличка "Не закрывать! Работают люди"</t>
  </si>
  <si>
    <t>Табличка "Не включать!" 7х10 см.</t>
  </si>
  <si>
    <t>Табличка "Курить запрещено"</t>
  </si>
  <si>
    <t>Табличка "Работать здесь"</t>
  </si>
  <si>
    <t>Табличка "Проход запрещен"</t>
  </si>
  <si>
    <t>Табличка "Внимание, опасная зона"</t>
  </si>
  <si>
    <t>Табличка "Посторонним вход воспрещен"</t>
  </si>
  <si>
    <t>Табличка "Выход"</t>
  </si>
  <si>
    <t>Табличка "Газ-огнеопасно"</t>
  </si>
  <si>
    <t>Табличка "Пожарный гидрант" на металле</t>
  </si>
  <si>
    <t>Журнал заданий</t>
  </si>
  <si>
    <t>шт.</t>
  </si>
  <si>
    <t>Журнал учета работ по нарядам и распоряжений</t>
  </si>
  <si>
    <t>Оперативный журнал приема-сдачи смен РЭКХ</t>
  </si>
  <si>
    <t>Оперативный журнал приема-сдачи смен ЮЭР</t>
  </si>
  <si>
    <t>Журнал распоряжений</t>
  </si>
  <si>
    <t>Журнал регистрации инструктажа по пожарной безопасности</t>
  </si>
  <si>
    <t>Журнал контроля состояния первичных средств пожаротушения</t>
  </si>
  <si>
    <t>Журнал расхода соли на фильтра 1 и 2 ступени</t>
  </si>
  <si>
    <t>Журнал регистрации анализов фильтров 1 и 2 ступени</t>
  </si>
  <si>
    <t>Журнал регистрации анализов котловой воды</t>
  </si>
  <si>
    <t>Журнал учета противоаварийных тренировок</t>
  </si>
  <si>
    <t>Журнал учета противопожарных тренировок</t>
  </si>
  <si>
    <t>Журнал учета и осмотра такелажных средств, механизмов и приспосаблений котельной</t>
  </si>
  <si>
    <t>Журнал технического осмотра зданий и сооружений</t>
  </si>
  <si>
    <t>Журнал проверки работы газового оборудования</t>
  </si>
  <si>
    <t>Журнал учета мазута</t>
  </si>
  <si>
    <t>Журнал проверки знаний по ТБ</t>
  </si>
  <si>
    <t>Журнал дефектов и неполадок в работе оборудования</t>
  </si>
  <si>
    <t>Журнал учета ртутьсодержащих ламп и приборов</t>
  </si>
  <si>
    <t>Ремонтный журнал котла</t>
  </si>
  <si>
    <t>Журнал регистраций котловой воды</t>
  </si>
  <si>
    <t>Журнал приема и сдачи смен аппаратчиков ХВО</t>
  </si>
  <si>
    <t>Журнал учета опасных отходов</t>
  </si>
  <si>
    <t>Кв. удостоверения проверки знаний ПТЭ, ПТБ, и ППБ (твердый переплет)</t>
  </si>
  <si>
    <t>Личная карточка учета спецобуви,спецодежды</t>
  </si>
  <si>
    <t xml:space="preserve">Манометр технический 1кгс/см²  </t>
  </si>
  <si>
    <t>Фирмы Физтех. Ø160, резъба штуцера М20х1,5. Межповерочный интервал- 2 года. Кл.т. 1,5.</t>
  </si>
  <si>
    <t xml:space="preserve">Манометр технический от -1-0-3кгс/см²  </t>
  </si>
  <si>
    <t xml:space="preserve">Манометр технический 4кгс/см²  </t>
  </si>
  <si>
    <t>Фирмы Физтех. Ø100, резъба штуцера М20х1,5. Межповерочный интервал- 2 года. Кл.т. 1,5.</t>
  </si>
  <si>
    <t xml:space="preserve">Манометр технический 6кгс/см²  </t>
  </si>
  <si>
    <t xml:space="preserve">Манометр технический 10кгс/см²  </t>
  </si>
  <si>
    <t xml:space="preserve">Манометр технический 16кгс/см²  </t>
  </si>
  <si>
    <t xml:space="preserve">Манометр технический 2,5кгс/см²  </t>
  </si>
  <si>
    <t xml:space="preserve">Манометр технический котловой 25кгс/см²  </t>
  </si>
  <si>
    <t>Фирмы Физтех. Ø250, резъба штуцера М20х1,5. Межповерочный интервал- 2 года. Кл.т. 1,5.</t>
  </si>
  <si>
    <t xml:space="preserve">Манометр технический 40кгс/см² </t>
  </si>
  <si>
    <t>Манометр технический 20кПа</t>
  </si>
  <si>
    <t xml:space="preserve">Манометр электрический 4кгс/см²  </t>
  </si>
  <si>
    <t xml:space="preserve">МЭД 4кгс/см² </t>
  </si>
  <si>
    <t>Манометр электрический 10кгс/см²</t>
  </si>
  <si>
    <t xml:space="preserve">МЭД 10кгс/см² </t>
  </si>
  <si>
    <t>Манометр электрический 25кгс/см²</t>
  </si>
  <si>
    <t xml:space="preserve">МЭД 25кгс/см² </t>
  </si>
  <si>
    <t xml:space="preserve">Электроконтактный манометр    1,6 кгс/см²   </t>
  </si>
  <si>
    <t xml:space="preserve"> 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1,6 кгс/см2</t>
  </si>
  <si>
    <t xml:space="preserve">Электроконтактный манометр    2,5 кгс/см²   </t>
  </si>
  <si>
    <t>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2,5  кгс/см2</t>
  </si>
  <si>
    <t xml:space="preserve">Электроконтактный манометр    4 кгс/см²   </t>
  </si>
  <si>
    <t>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4 кгс/см2</t>
  </si>
  <si>
    <t xml:space="preserve">Электроконтактный манометр    10 кгс/см²  </t>
  </si>
  <si>
    <t>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10 кгс/см2</t>
  </si>
  <si>
    <t xml:space="preserve">Электроконтактный манометр    25 кгс/см² </t>
  </si>
  <si>
    <t>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25 кгс/см2</t>
  </si>
  <si>
    <t xml:space="preserve">Электроконтактный манометр    40 кгс/см²  </t>
  </si>
  <si>
    <t>Пороговые значения давления для срабатывания контактов задаются уставками.Измеряемая среда: жидкость, пар, газ, в том числе пропан бутан; резьба присоединительного штуцера: метрическая резьба М20х1,5-8g. Пределы измерений: от 0 до 40 кгс/см2</t>
  </si>
  <si>
    <t>Дифманометр ДМ-3583М, 10 кПа.</t>
  </si>
  <si>
    <t xml:space="preserve">Применяются для измерения параметров газов и жидкостей (перепад давлений, расход, уровень) и предназначены для преобразования; измеряемых параметров в унифицированный выходной сигнал линейной зависимости взаимной индуктивности. Напряжение питания: 220В 50Гц; Верхний номинальный предел измерений: 10 кПа; предельно допустимое рабочее избыточное давление 16мПа; выходной сигнал: 0-10мГн; Ток: 0,125А; Потребляемая мощность: 1,5ВА; </t>
  </si>
  <si>
    <t>Дифманометр ДМ-3583М, 25кПа.</t>
  </si>
  <si>
    <t xml:space="preserve">Применяются для измерения параметров газов и жидкостей (перепад давлений, расход, уровень) и предназначены для преобразования; измеряемых параметров в унифицированный выходной сигнал линейной зависимости взаимной индуктивности. Напряжение питания: 220В 50Гц; Верхний номинальный предел измерений: 25 кПа; предельно допустимое рабочее избыточное давление 16мПа; выходной сигнал: 0-10мГн; Ток: 0,125А; Потребляемая мощность: 1,5ВА; </t>
  </si>
  <si>
    <t>Дифманометр ДМ-3583М, 40кПа.</t>
  </si>
  <si>
    <t xml:space="preserve">Применяются для измерения параметров газов и жидкостей (перепад давлений, расход, уровень) и предназначены для преобразования; измеряемых параметров в унифицированный выходной сигнал линейной зависимости взаимной индуктивности. Напряжение питания: 220В 50Гц; Верхний номинальный предел измерений: 40 кПа; предельно допустимое рабочее избыточное давление 16мПа; выходной сигнал: 0-10мГн; Ток: 0,125А; Потребляемая мощность: 1,5ВА; </t>
  </si>
  <si>
    <t>Преобразователь давления- разрежения, от -0,6кПа до+0,6кПа</t>
  </si>
  <si>
    <t>ПД100И-ДИВ0,0005-811-0,5, Основная приведенная погрешность: не более 0,5 %. Диапазон измерения: (-600) - 600 Па. Токовый выход: 4-20 мА.Исполнение корпуса: Корпус с кабельным вводом встроеным в штепсельный разъём, Тип щтуцера или разделителя сред: штуцер М20х1,5</t>
  </si>
  <si>
    <t>Датчики давления Метран 55. 0-0,1МПа</t>
  </si>
  <si>
    <t>Метран 55-ДИ-1кгс/см² датчик давления предназначены для работы в различных отраслях промышленности, системах автоматического контроля, регулирования и управления технологическими процессами и обеспечивают непрерывное преобразование измеряемых величин - давления избыточного, абсолютного, давления-разрежения, гидростатического давления в выходной сигнал 4-20мА. Резъба М20х1,5.</t>
  </si>
  <si>
    <t>Преобразователь давления измерительный 0-250кПа</t>
  </si>
  <si>
    <t xml:space="preserve">PC-28/0,2/0-250 кПа/PD/M/KZ.                                                                                                                                                                                                       
Основная приведенная погрешность: не более 0,2 %.  Диапазон измерения: 0-250 кПа. Токовый выход: 4-20 мА  Исполнение корпуса: Корпус с кабельным вводом встроеным в штепсельный разъём, Штепсельный разъём типа DIN 43650 со степенью защиты IP65. Тип щтуцера или разделителя сред: штуцер М20х1,5 с внутренним отверстием диаметром 4мм.  Гарантия на преобразователи давления составляет: не менее 120 месяцев. - Межповерочный интервал преобразователей давления составляет: не менее 72 месяцев.
</t>
  </si>
  <si>
    <t>Преобразователь давления измерительный 0-1МПа</t>
  </si>
  <si>
    <t xml:space="preserve">PC-28/0,5/0-1,0 МПа/PD/M/KZ.                                                                                                                                                                                                         
Основная приведенная погрешность: не более 0,5 %.  Диапазон измерения: 0-1,0 МПа Токовый выход: 4-20 мА Исполнение корпуса: Корпус с кабельным вводом встроеным в штепсельный разъём, Штепсельный разъём типа DIN 43650 со степенью защиты IP65 Тип щтуцера или разделителя сред: штуцер М20х1,5 с внутренним отверстием диаметром 4мм.                                                                                                                                                              
- Гарантия на преобразователи давления составляет: не менее 120 месяцев. 
- Межповерочный интервал преобразователей давления составляет: не менее 72 месяцев.
</t>
  </si>
  <si>
    <t>Преобразователь давления измерительный 0-1,6МПа</t>
  </si>
  <si>
    <t>PC-28/0,5/0-1,6 МПа/PD/M/KZ.                                                                                                                                                                                                           
Основная приведенная погрешность: не более 0,5 %.  Диапазон измерения: 0-1,6 МПа  Токовый выход: 4-20 мА                                                                                                                
Исполнение корпуса: Корпус с кабельным вводом встроеным в штепсельный разъём, Штепсельный разъём типа DIN 43650 со степенью защиты IP65  Тип щтуцера или разделителя сред: штуцер М20х1,5 с внутренним отверстием диаметром 4мм. Гарантия на преобразователи давления составляет: не менее 120 месяцев. Межповерочный интервал преобразователей давления составляет: не менее 72 месяцев.</t>
  </si>
  <si>
    <t>Преобразователь давления измерительный 0-2,5МПа</t>
  </si>
  <si>
    <t xml:space="preserve">PC-28/0,5/0-2,5 МПа/PD/M/KZ.                                                                                                                                                                                                    
Основная приведенная погрешность: не более 0,5 %. Диапазон измерения: 0-2,5 МПа  
Токовый выход: 4-20 мА                                                                                                                
Исполнение корпуса: Корпус с кабельным вводом встроеным в штепсельный разъём, Штепсельный разъём типа DIN 43650 со степенью защиты IP65 Тип щтуцера или разделителя сред: штуцер М20х1,5 с внутренним отверстием диаметром 4мм. Гарантия на преобразователи давления составляет: не менее 120 месяцев.  Межповерочный интервал преобразователей давления составляет: не менее 72 месяцев.
</t>
  </si>
  <si>
    <t>Преобразователь давления измерительный 0-6МПа</t>
  </si>
  <si>
    <t xml:space="preserve">PC-28/0,2/0-6,0 МПа/PD/M/KZ.                                                                                                                                                                                                           
Основная приведенная погрешность: не более 0,2 %. Диапазон измерения: 0-6,0 МПа  
Токовый выход: 4-20 мА Исполнение корпуса: Корпус с кабельным вводом встроеным в штепсельный разъём, Штепсельный разъём типа DIN 43650 со степенью защиты IP65                                                                                                     
Тип щтуцера или разделителя сред: штуцер М20х1,5 с внутренним отверстием диаметром 4мм.                                                                                                                                                              
- Гарантия на преобразователи давления составляет: не менее 120 месяцев. 
- Межповерочный интервал преобразователей давления составляет: не менее 72 месяцев.
</t>
  </si>
  <si>
    <t>Измерители технологические цифровые</t>
  </si>
  <si>
    <t>ИТЦ 420/М4-1</t>
  </si>
  <si>
    <t>Датчик метран 150. 0-6,3кПа</t>
  </si>
  <si>
    <t>Датчики давления серии Метран 150 предназначены для работы в системах автоматического контроля, регулирования и управления технологическими процессами в различных отраслях промышленности, в том числе в пищевой. Обеспечивают непрерывное преобразование измеряемых величин - давления избыточного, абсолютного, давления-разрежения, разности давлений, гидростатического давления нейтральных и агрессивных сред в унифицированный токовый выходной сигнал и цифровой сигнал на базе HART-протокола. В комплекте с трехвинтельным клапанным блоком. Резъба М20х1,5</t>
  </si>
  <si>
    <t xml:space="preserve">Метран 100-ДД-1420 датчик перпада давления с трехвентильным клапанным блоком </t>
  </si>
  <si>
    <t>от 0,63 до 10 кПа. Первичный датчик перепада давления, расход воды на котел, предназначен для непрерывного
преобразования в унифицированный токовый  выходной сигнал. Резъба М20х1,5</t>
  </si>
  <si>
    <t>Датчик перепада давления</t>
  </si>
  <si>
    <t>Диапазон от 0,63 кПа до 63 кПа; Датчики давления Метран-150  предназначены для измерения давления абсолютного, избыточного, разности давлений, гидростатического давления (уровня) и обеспе-чивают непрерывное преобразование измеряемой величины в электрический выходной сигнал
постоянного тока 4-20 мА или 0-5 мА или/и в выходной цифровой сигнал на базе HART-протокола.  В комплекте с трехвинтельным клапанным блоком. Резъба М20х1,5</t>
  </si>
  <si>
    <t xml:space="preserve">Метран 100-ДД-1440 датчик перепада давления с трехвентильным клапанным блоком </t>
  </si>
  <si>
    <t>от 10 до 250 кПа. Первичный датчик перепада давления, расход воды на выходе из котла 100 кПа предназначены для непрерывного
преобразования в унифицированный токовый  выходной сигнал 4-20мА. Резъба М20х1,5</t>
  </si>
  <si>
    <t xml:space="preserve">Газонокосилка </t>
  </si>
  <si>
    <t>работает от сетипитания 220В, 50Гц, описание не менее 1200Вт, 7000об/мин, 380 мм ГОСТ Р 51389-99</t>
  </si>
  <si>
    <t xml:space="preserve">По защите воздуха. PC-28/0,2/0-2,5МПа/PD/M/KZ.                                                                                                                                                                                                           
Основная приведенная погрешность: не более 0,2 %.  Диапазон измерения: 0-2,5МПа  
Токовый выход: 4-20 мА Исполнение корпуса: Корпус с кабельным вводом встроеным в штепсельный разъём, Штепсельный разъём типа DIN 43650 со степенью защиты IP65                                                                                                     
Тип щтуцера или разделителя сред: штуцер М20х1,5 с внутренним отверстием диаметром 4мм.                                                                                                                                                              
- Гарантия на преобразователи давления составляет: не менее 120 месяцев. 
- Межповерочный интервал преобразователей давления составляет: не менее 72 месяцев.
</t>
  </si>
  <si>
    <t>Датчик температуры, от -50 до +500°С, L-100мм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</si>
  <si>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-50 до +500 °С. Соединительная резьба М-20. С унифицированным выходам 4-20 мА. Длинна погружной части - 100мм.  </t>
  </si>
  <si>
    <t>Датчик температуры, от -30 до +350°С, L-200мм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</si>
  <si>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-30 до +350 °С. Соединительная резьба М-20. С унифицированным выходам 4-20 мА. Длинна погружной части - 200мм.  </t>
  </si>
  <si>
    <t>Датчик температуры, от -50 до +500°С, L-200мм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</si>
  <si>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-50 до +500 °С. Соединительная резьба М-20. С унифицированным выходам 4-20 мА. Длинна погружной части - 200мм.  </t>
  </si>
  <si>
    <t>Датчик температуры, от -30 до +200°С, L-300мм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</si>
  <si>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-30 до +200 °С. Соединительная резьба М-20. С унифицированным выходам 4-20 мА. Длинна погружной части - 300мм.  </t>
  </si>
  <si>
    <t>Датчик температуры, от -30 до +350°С, L-320мм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</si>
  <si>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-30 до +350 °С. Соединительная резьба М-20. С унифицированным выходам 4-20 мА. Длинна погружной части - 320мм.  </t>
  </si>
  <si>
    <t>Датчик температуры, от -50 до +500°С, L-500мм</t>
  </si>
  <si>
    <t xml:space="preserve">Предназначены для температурных измерений твердых, жидких и газообразных сред, неагрессивных к защитной арматуре и материалу чувствительного элемента датчика. Термосопротивления с коммутационной головкой позволяют измерять температуру от -50 до +500 °С. Соединительная резьба М-20. С унифицированным выходам 4-20 мА. Длинна погружной части - 500мм.  </t>
  </si>
  <si>
    <t>ДТС045-РТ100.В3.120, термосопротивление</t>
  </si>
  <si>
    <t>рт100-(-60+500)</t>
  </si>
  <si>
    <t xml:space="preserve">Термопреобразователь сопротивления, ОВЕН  ДТС- 50М.В3.30 </t>
  </si>
  <si>
    <t>(-50..+180)</t>
  </si>
  <si>
    <t>Термопреобразователь сопротивления, ОВЕН  ДТС- 50М.В3.60</t>
  </si>
  <si>
    <t>Термопреобразователь сопротивления, ОВЕН  КДТС-Pt 100.В3.60</t>
  </si>
  <si>
    <t>(-50…+500)</t>
  </si>
  <si>
    <t>Термопреобразователь сопротивления, ОВЕН  ДТС- 50М.В3.50</t>
  </si>
  <si>
    <t>Термометр биметаллический</t>
  </si>
  <si>
    <t>Т=-0~100°С, длина погруж. L=100мм, диаметр корпуса 100мм, кл.т.1,5, в комплекте с гильгой, резъба гильзы G1/2</t>
  </si>
  <si>
    <t>Т=-0~160°С, длина погруж. L=100мм, диаметр корпуса 100мм, кл.т.1,5, в комплекте с гильгой, резъба гильзы G1/2</t>
  </si>
  <si>
    <t>Т=-0~200°С, длина погруж. L=160мм, диаметр корпуса 100мм, кл.т.1,5, в комплекте с гильгой, резъба гильзы G1/2</t>
  </si>
  <si>
    <t>Т=-0~250°С, длина погруж. L=160мм, диаметр корпуса 100мм, кл.т.1,5, в комплекте с гильгой, резъба гильзы G1/2</t>
  </si>
  <si>
    <t>АГАВА измеритель давления многопредельный</t>
  </si>
  <si>
    <t>АДН-10.2 ТУ 4212-005-12334427-2003. ( 0….10) кПа. Измеритель АДН – малогабаритное изделие, в котором совмещены функции первичного датчика и вторичного прибора. Измеритель  построен на современной элементной базе с использованием технологии лазерной калибровки и микропроцессорной обработки результатов измерений. Отличительные особенности измерителей: три диапазона в одном приборе, датчик измерения давления и разрежения, количество уставок – до 3-х класс точности – 1/2.5, линейная и цифровая индикация токовый выход – 4-20 мА, напряжение питания – 12…27 вольт, потребляемый ток – не более 75 мА, Применения измерительного датчика: в качестве напоромеров и тягонапоромеров в автоматике защиты газовых котлов и горелок, в качестве преобразователей давления в контурах регулирования газа, воздуха и разрежения.</t>
  </si>
  <si>
    <t>АГАВА измеритель давления и разряжения многопредельный</t>
  </si>
  <si>
    <t xml:space="preserve">АДР-0,25.2 ТУ4212-005-12334427-2003. Диапазон измерения (-250….+250) Па. малогабаритное изделие, в котором совмещены функции первичного датчика и вторичного прибора. Измеритель  построен на современной элементной базе с использованием технологии лазерной калибровки и микропроцессорной обработки результатов измерений. ПИ–РЕГУЛЯТОРнепрерывного измерения значения избыточного давления воздуха, природных и
других газов, неагрессивных к материалам контактирующих деталей (кремний,
сталь); </t>
  </si>
  <si>
    <t>Измеритель-регулятор микропроцессорный    ТРМ1А-Щ1-У</t>
  </si>
  <si>
    <t>одно каналный измеретильный регулятор микропроцессорный, щитового исполнение, с релейным выходом    Предназначен для измерения, регистрации или регулирования температуры теплоносителей и различных сред в печах различного назначения и другом технологическом оборудовании, а также для измерения других физических параметров (веса, давления, влажности и т. п.). Количество каналов: 1; Напряжение питания переменного тока: 90…245 В; Частота напряжения питания: 47...63 Гц; Потребляемая мощность: не более 7 ВА; Напряжение встроенного источника питания нормирующих преобразователей: 24 ± 2,4 В; Максимально допустимый ток источника питания: 80 мА; Габаритные размеры корпуса: 96х96х70;  межповерочный интервал 3 года.</t>
  </si>
  <si>
    <t xml:space="preserve">Овен ТРМ 212 регулятор ПИД </t>
  </si>
  <si>
    <t>Терморегулятор ОВЕН ТРМ212 предназначен для автоматизации подачи теплоносителя в системе ГВС, газового и парового отопления, в теплообменники пастеризаторов, для управления газовыми горелками, управления положением золотника в холодильных машинах, а также в другом технологическом оборудовании, где используются запорно-регулирующие или трехходовые клапаны и задвижки с электроприводом.</t>
  </si>
  <si>
    <t xml:space="preserve"> Измеритель-регулятор двухканальный 2ТРМ1 Щ1.У.РР</t>
  </si>
  <si>
    <t>Назначение терморегулятора 2ТРМ1.Терморегулятор ОВЕН 2ТРМ1 предназначен для измерения, регистрации или регулирования температуры теплоносителей и различных сред в холодильной технике, сушильных шкафах, печах различного назначения и другом технологическом оборудовании, а также для измерения других физических параметров. Тип корпуса- щитовое 96×96×100, IP54*. Выходной сигнал- электромагнитное реле.</t>
  </si>
  <si>
    <t xml:space="preserve"> Измеритель-регулятор двухканальный 2ТРМ1 Щ2.У.РР</t>
  </si>
  <si>
    <t>Назначение терморегулятора 2ТРМ1.Терморегулятор ОВЕН 2ТРМ1 предназначен для измерения, регистрации или регулирования температуры теплоносителей и различных сред в холодильной технике, сушильных шкафах, печах различного назначения и другом технологическом оборудовании, а также для измерения других физических параметров. Тип корпуса- щитовое 96×48×100, IP54*. Выходной сигнал- электромагнитное реле.</t>
  </si>
  <si>
    <t xml:space="preserve">Контролер уровня САУ-М7Е  </t>
  </si>
  <si>
    <t>Оснащен 3-мя каналами контроля уровня, 2 встроенных выходных реле. Тип корпуса - щитовой, Габариты - 96х96х70 мм.</t>
  </si>
  <si>
    <t>Механизм электрический однооборотный</t>
  </si>
  <si>
    <t>МЭО 40/63-0,25. Y01-Y2 220В. Механизм исполнительный электрический однооборотный рычажный типа МЭО в общепромышленном исполнении. Номинальный крутящий момент на выходном валу 40 ньютон-метров, номинальное время полного хода выходного вала 63 секунд, номинальное значение полного хода выходного вала 0,25 оборотов, потребляемая мощьность 110 вольт-ампер, масса 8 килограмм, напряжение питания 220 вольт, частота 50 герц, степень защиты IP54, блок сигнализации положения индуктивный</t>
  </si>
  <si>
    <t>МЭО100/25-0,25. Механизм исполнительный электрический однооборотный рычажный типа МЭО в общепромышленном исполнении. Номинальный крутящий момент на выходном валу 100 ньютон-метров, номинальное время полного хода выходного вала 25 секунд, номинальное значение полного хода выходного вала 0,25 оборотов, потребляемая мощьность 240 вольт-ампер, масса 32 килограмм, напряжение питания 220 вольт, частота 50 герц, степень защиты IP54, блок сигнализации положения реостатный</t>
  </si>
  <si>
    <t>Диаграммная бумага Реестр 1757 для КСД-2</t>
  </si>
  <si>
    <t xml:space="preserve">ГОСТ 7826-93  Тип ЛПГ160, Вид бумаги — рулонная, размер 180х15мм, Кол-во кв.м в рулоне — 2,7м2, количество штук в упаковке — 56шт </t>
  </si>
  <si>
    <t xml:space="preserve">Диаграммная бумага Реестр 1763 для РМТ-49D </t>
  </si>
  <si>
    <t>ГОСТ 7626-82  Тип ЛПГ 100, Вид бумаги — рулонная, размер 120х15мм, Кол-во кв.м в рулоне — 1,8м2, количество штук в упаковке — 80шт</t>
  </si>
  <si>
    <t>Диодный мост</t>
  </si>
  <si>
    <t>КВРС 3510</t>
  </si>
  <si>
    <t xml:space="preserve">Нормируюший преоброзователь </t>
  </si>
  <si>
    <t>Овен НПТ-1</t>
  </si>
  <si>
    <t>Нормируюший преоброзователь температуры</t>
  </si>
  <si>
    <t>НПТ-2.43.1.2</t>
  </si>
  <si>
    <t>НПТ-2.53.1.2</t>
  </si>
  <si>
    <t xml:space="preserve">Источник высокого напряжения </t>
  </si>
  <si>
    <t>ИВН-ТР</t>
  </si>
  <si>
    <t>ИВН-01М с 4х пиновым разъёмом 220/50Гц выход 8кВ  П.В. 25%  предназначен для создания высоковольтных искровых разрядов при поджиге горючей смеси в газовых горелках. Применяется в системах розжига Парус.</t>
  </si>
  <si>
    <t>Трансформатор</t>
  </si>
  <si>
    <t xml:space="preserve">  ОС33 738ОХЛ-2 вход. 220В -выход 7500В-30мА</t>
  </si>
  <si>
    <t>Фотодатчик с предохранительной шторкой разьем 7 пин.</t>
  </si>
  <si>
    <t xml:space="preserve">Устройство индикации наличия факела в топке котла. Факел-3М1 Фотодатчик. ТУ25-7514.0180-93Для контроля пламени топки котла участвует в схеме защиты котла и сигнализации. </t>
  </si>
  <si>
    <t>Фотодатчик для контроля пламени</t>
  </si>
  <si>
    <t>ФЭСП-2Р 0140</t>
  </si>
  <si>
    <t xml:space="preserve">Фотодатчик </t>
  </si>
  <si>
    <t>ФД-05ГМ</t>
  </si>
  <si>
    <t>Сигнализатор горения</t>
  </si>
  <si>
    <t>ЛУЧ-1АМ</t>
  </si>
  <si>
    <t>Луч-Кэ</t>
  </si>
  <si>
    <t xml:space="preserve">Блок питания </t>
  </si>
  <si>
    <t>Овен БП14Б-Д4-24 Вольт</t>
  </si>
  <si>
    <t>Овен БП15Б-Д2- 24 Вольт</t>
  </si>
  <si>
    <t xml:space="preserve">БП26. Для питания концевых выключателей взводного МЭО клапана отсекателя на линии подачи газа на котел КВГМ100 работает в схеме защиты </t>
  </si>
  <si>
    <t>Овен БП30Б-Д3-24 Вольт</t>
  </si>
  <si>
    <t>Овен БП60Б-Д4- 24 Вольт</t>
  </si>
  <si>
    <t>Овен БП60Б-Д4- 36 Вольт</t>
  </si>
  <si>
    <t xml:space="preserve">Лампочки  сигнализации ~220В/10Вт </t>
  </si>
  <si>
    <t>РНЦ ~220В/10Вт. Для установки в в сигнальной аппаратуре на диспетчерских и распределительных щитах. Напряжение: 220В; Частота: 50Гц; Мощность: 10Вт</t>
  </si>
  <si>
    <t xml:space="preserve">Лампочки  сигнализации ~220В/15Вт </t>
  </si>
  <si>
    <t>РНЦ ~220В/15Вт. Для установки в в сигнальной аппаратуре на диспетчерских и распределительных щитах. Напряжение: 220В; Частота: 50Гц; Мощность: 15Вт</t>
  </si>
  <si>
    <t xml:space="preserve">Лампочки  сигнализации ~220В/25Вт </t>
  </si>
  <si>
    <t>РНЦ ~220В/25Вт. Для установки в в сигнальной аппаратуре на диспетчерских и распределительных щитах. Напряжение: 220В; Частота: 50Гц; Мощность: 25Вт</t>
  </si>
  <si>
    <t>Пускатель бесконтактный реверсивнный</t>
  </si>
  <si>
    <t>Назначение ПБР-2А:
- для бесконтактного управления электрическими исполнительными механизмами МЭО, МЭОФ с однофазным электродвигателем</t>
  </si>
  <si>
    <t xml:space="preserve">Пускатель бесконтактный реверсивный </t>
  </si>
  <si>
    <t>ПБР-3А: Управление механизмами МЭО с 3-х фазными асинхронными (синхронными) электродвигателями АОЛ, 4А, АИР (ДСТР).Защита электродвигателя от перегрузки.</t>
  </si>
  <si>
    <t>Дистанционный указатель положения 0÷100% тип ИП</t>
  </si>
  <si>
    <t>Предназначен для дистанционного указания положения выходного вала электрического исполнительного механизма, имеющего реостатный или индуктивный датчик частотой 50 Гц, 240 В частотой 60 Гц; Потребляемая мощность не более  3 ВА; масса, не более  0,6 кг; габаритные размеры, не более  80х120х105 мм; климатическое исполнение  УХЛ4.2 - для работы при температурах от минус 10 до плюс 55 оС и относительной влажности воздуха до 80%.</t>
  </si>
  <si>
    <t>ПБР-2М: Управление механизмами МЭО, имеющими электромагнитный тормоз и однофазный конденсаторный двигатель;</t>
  </si>
  <si>
    <t xml:space="preserve">Реле электромагнитное   </t>
  </si>
  <si>
    <t xml:space="preserve">FINDER 40.52.8.230.0000.    Type 40.52  8A  250V   (B23)   </t>
  </si>
  <si>
    <t>Реле электромагнитное</t>
  </si>
  <si>
    <t xml:space="preserve">FINDER Type 40.52S  24  8A  250V   (B26) </t>
  </si>
  <si>
    <t>Панелька   FINDER 95.05   (на реле)</t>
  </si>
  <si>
    <t xml:space="preserve">Type 95.05  10A  250V   </t>
  </si>
  <si>
    <t>Реле промежуточные</t>
  </si>
  <si>
    <t>РП-25 220V</t>
  </si>
  <si>
    <t>Твердотельное реле</t>
  </si>
  <si>
    <t>MD1544 ZD3 15A</t>
  </si>
  <si>
    <t>Реле перепада давления</t>
  </si>
  <si>
    <t>РОМСА РДД-2Р</t>
  </si>
  <si>
    <t>Реле</t>
  </si>
  <si>
    <t>Реле MK-3P-I, 250V 10A</t>
  </si>
  <si>
    <t xml:space="preserve">Реле указатель РЗУ-11-20-1,2,5-40У3 </t>
  </si>
  <si>
    <t>Реле указатель. Предназначен для работы в системе сигнализации котлоагрегата.Предназначен для механической и световой сигнализации аварийных параметров. Напряжение питания 220 в. Наличие контактов согласно запроса 1-2-5. Срабатывание по напряжению.</t>
  </si>
  <si>
    <t>Реле времени твердотельное многопредельное10сек-10мин</t>
  </si>
  <si>
    <t>предназначены для коммутации электрических цепей 
с определенными, предварительно установленными выдержками времени и применяются в схемах автоматики как комплектующие изделия.номинальное напряжение питания, В (ток 50/60 Гц) постоянного:  220 В;  переменного:  220 В; Допустимые отклонения напряжения питания: +10 и -15 %; Потребляемая мощность: не более 4,5 Вт; длительно допустимая сила тока выходной цепи: 4А; задержка 10сек, 10мин</t>
  </si>
  <si>
    <t>Промежуточные реле, КIPPRIBOR  RP-4.07.A.LTU</t>
  </si>
  <si>
    <t>Монтажные колодки КIPPRIBOR, LM-EN 110/230 B AC/DC</t>
  </si>
  <si>
    <t>Колодка</t>
  </si>
  <si>
    <t>RYF-044BE</t>
  </si>
  <si>
    <t>Преоброзователь USB-HARD</t>
  </si>
  <si>
    <t>ОВЕН ФС7</t>
  </si>
  <si>
    <t>Минитерм 400</t>
  </si>
  <si>
    <t>Регулятор с входным сигналом 4-2А                                     предназначены для автоматического регулирования технологических параметров, например, температуры, давления, разрежения, расхода, уровня жидкости и.т.п. 6 аналоговые входы для датчиков постоянного тока: 0-5; 0(4)-20мА; 0-50мВ; 0-10В; межповерочный интервал 3 года</t>
  </si>
  <si>
    <t>Регуляторы микропроцессорные Минитерм -400-004</t>
  </si>
  <si>
    <t>Регулятор Р-25 1.2</t>
  </si>
  <si>
    <t>Предназначен для применения в схемах автоматического регулирования и управления теплотехническими процессами в котельных установках малой и средней мощности и других теплотехнических объектах. Напряжение питания: 220В 50Гц переменного тока. Вид и сопротивление нагрузки для выходного сигнала 24 В, подключаемой к внутреннему источнику — активно-индуктивная при активном сопротивлении не менее 100 Ом. Перемещение указателя положения исполнительного механизма при изменении сигнала измерительного преобразователя положения на 1В, не менее 100% шкалы индикатора. Масса прибора не более 5кг; габаритные размеры прибора: 120х240х285мм</t>
  </si>
  <si>
    <t>Клапан (Вентиль) запорный игольчатый 15с67бк муфтовый</t>
  </si>
  <si>
    <t>Стальной муфтовый клапан 15с67бк в вариантах исполнения условного прохода (Ду)15 миллиметров, является резьбовой запорной арматурой игольчатого типа для неагрессивных сред высокого давления.  В общем назначении это  запорный клапан по управлению потоками жидких и газообразных сред  с давлением 160, 250, 400 кг/см² с температурой до +425 градусов Цельсия в отраслях связанных с добычей, переработкой углеводородов и химических производств. В более узком назначении выполняет функции  манометрического или отборного клапана в устройствах обора сред, закладных конструкциях, системах обвязки дифференциальных манометров. Исполнение изготавливается с внутренней резьбой М20х1,5 с обейх сторон, в специальном исполнении клапан разгрузочный или резьбой под импоротзамещение NPT .Изолированная от рабочих сред резьба управляющего штока изготовленного из высокопрочной стали ст.40Х13, позволяет продлить эксплуатационные сроки службы изделия.Увеличенное проходное сечение размера 6 мм., в отличие 4-х миллиметрового сечения игольчатых клапанов серии 54бк.</t>
  </si>
  <si>
    <t>Стальной муфтовый клапан 15с67бк в вариантах исполнения условного прохода (Ду)15 миллиметров, является резьбовой запорной арматурой игольчатого типа для неагрессивных сред высокого давления.  В общем назначении это  запорный клапан по управлению потоками жидких и газообразных сред  с давлением 160, 250, 400 кг/см² с температурой до +425 градусов Цельсия в отраслях связанных с добычей, переработкой углеводородов и химических производств. В более узком назначении выполняет функции  манометрического или отборного клапана в устройствах обора сред, закладных конструкциях, системах обвязки дифференциальных манометров. Исполнение изготавливается с наружней резьбой М20х1,5 с обейх сторон, в специальном исполнении клапан разгрузочный или резьбой под импоротзамещение NPT.Изолированная от рабочих сред резьба управляющего штока изготовленного из высокопрочной стали ст.40Х13, позволяет продлить эксплуатационные сроки службы изделия.Увеличенное проходное сечение размера 6 мм., в отличие 4-х миллиметрового сечения игольчатых клапанов серии 54бк.</t>
  </si>
  <si>
    <t>Клапан запальника</t>
  </si>
  <si>
    <t>ВН1/2 Н-4 0…0,4МРа</t>
  </si>
  <si>
    <t>Клапан оснавной</t>
  </si>
  <si>
    <t>ВН3 Н-1 0…0,1МРа</t>
  </si>
  <si>
    <t>Клапан свечи</t>
  </si>
  <si>
    <t>ВФ.3/4 Н-4 0…0,4МРа</t>
  </si>
  <si>
    <t>Клапан опресовки</t>
  </si>
  <si>
    <t>ВН.3/ НБ-4 0…0,4МРа</t>
  </si>
  <si>
    <t>Трехходовые краны 11б18бк (ф) (аналог 11б38бк)</t>
  </si>
  <si>
    <t xml:space="preserve">Ду15, Материалы основных деталей-Латунь ЛЦ-40Сд, Уплотнение- латунь, Тип присоединения- муфтовое (G1/2 х М20х1,5), Класс герметичности- Д, Рабочее давление Ру, -16кгс/см2, Рабочая среда- вода, пар, воздух, масла, нефтепродукты до 140 оC пар до 225 оC. С рукояткой для открытия и закрытия.
</t>
  </si>
  <si>
    <t>Блок управления БУ-21</t>
  </si>
  <si>
    <t xml:space="preserve">Блок управления, для ручного переключения управления нагрузкой релейного регулирующего блока </t>
  </si>
  <si>
    <t>Программируемый логический контроллер, ОВЕН ПЛК160-24.И.М</t>
  </si>
  <si>
    <t xml:space="preserve">Управления и защиты котла </t>
  </si>
  <si>
    <t>Датчик уровня кондуктометрический, ОВЕН ДС.ПВТ.М20х1,5.1,95</t>
  </si>
  <si>
    <t xml:space="preserve"> Уровень аккумуляторной емкости </t>
  </si>
  <si>
    <t>Датчик уровня кондуктометрический, ОВЕН ДСП.ДУ.3-1,95</t>
  </si>
  <si>
    <t xml:space="preserve">На уровень аккумуляторной емкости </t>
  </si>
  <si>
    <t>Вентили игольчатые</t>
  </si>
  <si>
    <t>J23W - 160 DN 15</t>
  </si>
  <si>
    <t>J24W - 160 DN 20</t>
  </si>
  <si>
    <t>J23H - 160P DN 15</t>
  </si>
  <si>
    <t>Бобышки, Б.П.2.20Х1,5.40.12Х18Н10Т</t>
  </si>
  <si>
    <t>Кабель МКЭШ 4×0,75</t>
  </si>
  <si>
    <t>МКЭШ 4×0,75</t>
  </si>
  <si>
    <t>Кабель многожильный, провод ПВС 4х1,5 ГОСТ 7399-97</t>
  </si>
  <si>
    <t>Монтажный провод сечение 0,75, АМП100-0,75</t>
  </si>
  <si>
    <t>Монтажный провод сечение 0,35, АМП100-0,35</t>
  </si>
  <si>
    <t>Программируемое реле ПР114-220В.8Д4А.РРРР</t>
  </si>
  <si>
    <t xml:space="preserve">Для управления горелкой </t>
  </si>
  <si>
    <t>Амакс клапан электромагнитный д20</t>
  </si>
  <si>
    <t>Клапан электромагнитный стальной АМАКС—КЭ DN 20 мм, PN 1,6МПа типа «НО» — автоматическое запорное устройство в системах газоснабжения, которое предназначено для управления подачей природного газа к газоиспользующим устройствам и установкам</t>
  </si>
  <si>
    <t xml:space="preserve">Клапан эл магнитный газовый ЭМКТ8-6-6-220В подсоединение 4х пиновый разъем </t>
  </si>
  <si>
    <t>Клапан предохранительный газовый.Применяется в системе безопастности котлоагрегата.Предназначен для кратковременной подачи газа на запальную горелку и экстренного закрытия. Метод подключения1/2". Метод поключения к системе безопасности 4х пиновый разьем.</t>
  </si>
  <si>
    <t>Механизм исполнительный соленоидный МИС</t>
  </si>
  <si>
    <t>Механиз исполнительный соленоидный напряжение питания 220 в.класс нагрузки 4.Применяется в схемах защит для установки на клапана отсекатели.</t>
  </si>
  <si>
    <t xml:space="preserve">Соленоид УИН0331-33ОН Д-40мм-В31Exs НТХ IP-67 </t>
  </si>
  <si>
    <t>Для взвода и удержания рычага отсекающего клапана линии подачи гага на котел КВГМ100 работает в схеме защиты</t>
  </si>
  <si>
    <t xml:space="preserve">Электромагнитный отсекатель по газу </t>
  </si>
  <si>
    <t>ЭВ-1 220V</t>
  </si>
  <si>
    <t>Ключ переключатель ПМОВФ-1366</t>
  </si>
  <si>
    <t>Предназначены для коммутации электрических цепей управления, сигнализации и защиты в стационарных установках, связанных с выработкой и распределением электроэнергии ПМОВФ-1366</t>
  </si>
  <si>
    <t xml:space="preserve">Пластик для 3D принтера ABS пластик  1.75 </t>
  </si>
  <si>
    <t>ABS пластик  1.75Пластик для 3D принтера</t>
  </si>
  <si>
    <t xml:space="preserve">
Пластик для 3D принтера PLA 1,75 мм </t>
  </si>
  <si>
    <t>Пластик для 3D принтера PLA 1,75 мм</t>
  </si>
  <si>
    <t xml:space="preserve">Звонок громкого боя </t>
  </si>
  <si>
    <t>Для подачи звукового сигнала срабатывания парамерта защиты</t>
  </si>
  <si>
    <t>Звонок ревун</t>
  </si>
  <si>
    <t>Сирена сигнальная СС-1, 220 Волт,50Гц. Для подачи звукового сигнала сигнализации.</t>
  </si>
  <si>
    <t xml:space="preserve">Звуковая и световая сигналтзация </t>
  </si>
  <si>
    <t>NANZHOU LTE-1101J 220B 50Гц</t>
  </si>
  <si>
    <t>Микросхема</t>
  </si>
  <si>
    <t>NCP 1337 cmd корпус</t>
  </si>
  <si>
    <t>LM 258 CMD корпус</t>
  </si>
  <si>
    <t>Конденсаторы</t>
  </si>
  <si>
    <t xml:space="preserve"> 82ⅹ400</t>
  </si>
  <si>
    <t>22ⅹ400</t>
  </si>
  <si>
    <t>47ⅹ400</t>
  </si>
  <si>
    <t>220ⅹ250</t>
  </si>
  <si>
    <t>22ⅹ160</t>
  </si>
  <si>
    <t>1000ⅹ16</t>
  </si>
  <si>
    <t>1000ⅹ35</t>
  </si>
  <si>
    <t>2,2ⅹ6,3</t>
  </si>
  <si>
    <t>470ⅹ35</t>
  </si>
  <si>
    <t>3300ⅹ35</t>
  </si>
  <si>
    <t>100ⅹ16</t>
  </si>
  <si>
    <t>4,7ⅹ50</t>
  </si>
  <si>
    <t>100ⅹ63</t>
  </si>
  <si>
    <t>47ⅹ50</t>
  </si>
  <si>
    <t>1ⅹ400 не полярный керамика или слюда</t>
  </si>
  <si>
    <t>Транзистор</t>
  </si>
  <si>
    <t>6n95k5</t>
  </si>
  <si>
    <t>irfb9n60a</t>
  </si>
  <si>
    <t>Шланг диаметром 15мм</t>
  </si>
  <si>
    <t>Резиновый кислородный шланг 15мм</t>
  </si>
  <si>
    <t>Микроволновая печь</t>
  </si>
  <si>
    <t>Микроволновая печь обьём - 20л 220v 50Гц.</t>
  </si>
  <si>
    <t>Холодильник</t>
  </si>
  <si>
    <t>Холодильник  220v 50Гц.</t>
  </si>
  <si>
    <t>Принтер</t>
  </si>
  <si>
    <t>Принтер CANON LBP 7018C</t>
  </si>
  <si>
    <t xml:space="preserve">Цифровой мультиметр </t>
  </si>
  <si>
    <t>YX - 9205A</t>
  </si>
  <si>
    <t>Цифровой мультиметр UT33A, прибор измерительный UNIT</t>
  </si>
  <si>
    <t>• Ручной выбор пределов измерений
• Дисплей 3 Ѕ разряда (max. 1999)
• Подсветка дисплея
• Пределы измерений:
DCV 200 mV/2 V/20 V/200 V/200 V (0. 5%+2)
ACV 200 V/500 V (1, 2%+10)
DCI 2 mA/20 mА/200 mA/10 A (1%+2)
R 200 Ом/2 кОм/20 кОм/200 кОм/2 Мом (0, 8%+2)
T -40ºC - 1000ºC (1%+3)
• Защита в диапазоне 10А
• Тест диодов
• Режим прозвона цепей на проводимость со звуковым сигналом
• Индикатор разряда батарей
• Размер: 130x73, 5x35 мм</t>
  </si>
  <si>
    <t>Электропаяльник</t>
  </si>
  <si>
    <t>220V; 50Hz; 40W. Matrix. электрический прибор непрерывного нагрева для пайки проводов, электронных элементов  печатных плат и т.п.</t>
  </si>
  <si>
    <t>Шлиф машинка</t>
  </si>
  <si>
    <t>Болгарка - 150р 220V; 50Hz регулировкой скорости</t>
  </si>
  <si>
    <t>Фен строительный технический ЗУБР ФТ-1600</t>
  </si>
  <si>
    <t>Фитинг д-15мм выход под импульсную трубку ø6мм латунный</t>
  </si>
  <si>
    <t>д-15мм выход под импульсную трубку ø6мм латунный</t>
  </si>
  <si>
    <t xml:space="preserve">Трубка импульсная </t>
  </si>
  <si>
    <t>Термоусадочная трубка в комплекте</t>
  </si>
  <si>
    <t xml:space="preserve">
Комплект термоусадочных трубок Вымпел ТУТ-35 5164 включает в себя по 5 разных цветов каждого диаметра (1,5-10 мм). Усадка трубок осуществляется в 2 раза при температуре до 125 градусов. Изделия предназначены для выполнения изоляционных работ. </t>
  </si>
  <si>
    <t>Отвертка</t>
  </si>
  <si>
    <t>Отвертка крестовая PH 0 х 100 мм из хром - ванадиевой стали, никелированная, имеет пластиковую рукоятку.</t>
  </si>
  <si>
    <t xml:space="preserve">Отвертка индикатор </t>
  </si>
  <si>
    <t>Набор шестигранников</t>
  </si>
  <si>
    <t>Шестигранник фирмы Матрикс. В наборе 9 штук. Г образной формы. Набор ключей имбусовых, 9 шт., MATRIX, HEX (шестигранник), 2-12 мм, CrV, пластиковый футляр</t>
  </si>
  <si>
    <t>Набор торцевых головок</t>
  </si>
  <si>
    <t>Набор электрика 63пр RIGHTOOL</t>
  </si>
  <si>
    <t xml:space="preserve">Ключи слесарные </t>
  </si>
  <si>
    <t>Бокорезы</t>
  </si>
  <si>
    <t>Бокорезый фирмы Force, с изолированной ручкой. Бокорезы 180мм диэликтрические F-6911180 "FORCE"</t>
  </si>
  <si>
    <t>Обжимник</t>
  </si>
  <si>
    <t>Пресс-клещи для контактных гильз, самонастраивающиеся с боковой установкой (ОБЖИМНИК ручной) KNIPEX 97 53 04. Небольшие пресс-клещи для контактных гильз, дающие пользователю два больших преимущества: автоматическая настройка на нужный размер контактной гильзы, что облегчает использование инструмента и обеспечивает надежный и быстрый обжим контактов, расширение областей применения. для опрессовки контактных гильз (по стандарту DIN 46 228 часть 1 + 4) подходят для всех сдвоенных концевых гильз во всем диапазоне сечения.</t>
  </si>
  <si>
    <t>Соль техническая</t>
  </si>
  <si>
    <t>СТ РК 2649-2015</t>
  </si>
  <si>
    <t>т</t>
  </si>
  <si>
    <t>Соль для авт. ХВО</t>
  </si>
  <si>
    <t>СТ РК ГОСТ Р 51574-2003</t>
  </si>
  <si>
    <t>Катионит</t>
  </si>
  <si>
    <t>Досыпка фильтров (необходимая 10% досыпка от общего объема) Полностью замена 2 фильтров I ст. Орбиты    ГОСТ 20298-74</t>
  </si>
  <si>
    <t>Леватит</t>
  </si>
  <si>
    <t>Досыпка фильтров (необходимая 10% досыпка от общего объема)   Lewatit S 1567</t>
  </si>
  <si>
    <t>Анионит</t>
  </si>
  <si>
    <t>Досыпка фильтров  ГОСТ 20301-74</t>
  </si>
  <si>
    <t>НТФ</t>
  </si>
  <si>
    <t>Обработка воды      ТУ 2439-347-05763441-2001</t>
  </si>
  <si>
    <t>СК-110</t>
  </si>
  <si>
    <t>Обработка воды       ТУ -245830-33912561-97</t>
  </si>
  <si>
    <t>Ареометр общего назначения</t>
  </si>
  <si>
    <t>1,06÷1,080</t>
  </si>
  <si>
    <t>1,120÷1,180</t>
  </si>
  <si>
    <t>Мензурка</t>
  </si>
  <si>
    <t>V=100 мл</t>
  </si>
  <si>
    <t>V=1000 мл</t>
  </si>
  <si>
    <t xml:space="preserve">Воронки лаб. </t>
  </si>
  <si>
    <t>D=36,5 мм</t>
  </si>
  <si>
    <t>Кюветы стеклянные для КФК</t>
  </si>
  <si>
    <t>V=50 см3</t>
  </si>
  <si>
    <t>Бутыли ПЭТ (для общ анализа)</t>
  </si>
  <si>
    <t>V=1500 мл</t>
  </si>
  <si>
    <t>Пипетки градуированные со шкалой</t>
  </si>
  <si>
    <t>V=10 см3</t>
  </si>
  <si>
    <t>V=5 см3</t>
  </si>
  <si>
    <t>V=1 см3</t>
  </si>
  <si>
    <t>Бюретки с носиком</t>
  </si>
  <si>
    <t>V=25 мл</t>
  </si>
  <si>
    <t>Цилиндр для ареометра, п/э</t>
  </si>
  <si>
    <t>500мл</t>
  </si>
  <si>
    <t xml:space="preserve">Капельница стекл. с пипеткой </t>
  </si>
  <si>
    <t>V=30мл</t>
  </si>
  <si>
    <t xml:space="preserve">Фильтры обезз. синяя лента </t>
  </si>
  <si>
    <t>d=12,5мм</t>
  </si>
  <si>
    <t>Штатив комбинированный для бюреток ПЭ-2710</t>
  </si>
  <si>
    <t xml:space="preserve">Зажим Мора </t>
  </si>
  <si>
    <t>d=25 мм</t>
  </si>
  <si>
    <t>Приемник-ловушка</t>
  </si>
  <si>
    <t>Акков-10</t>
  </si>
  <si>
    <t>Бутыли стеклянные</t>
  </si>
  <si>
    <t>V=10 л</t>
  </si>
  <si>
    <t>Трубки медицинские поливинилхлоридные d=10 мм</t>
  </si>
  <si>
    <t>Тип 3, 10х3,0</t>
  </si>
  <si>
    <t>Аммиак водный</t>
  </si>
  <si>
    <t>ч.д.а.</t>
  </si>
  <si>
    <t>Аммоний молибденовокислый</t>
  </si>
  <si>
    <t xml:space="preserve">Аммоний надсернокислый </t>
  </si>
  <si>
    <t>Аммоний хлористый</t>
  </si>
  <si>
    <t>Барий хлористый</t>
  </si>
  <si>
    <t>х.ч.</t>
  </si>
  <si>
    <t>Гексан</t>
  </si>
  <si>
    <t>Глицерин</t>
  </si>
  <si>
    <t>Д-глюкоза</t>
  </si>
  <si>
    <t>Дифенилкарбазон</t>
  </si>
  <si>
    <t>Калий гидроокись</t>
  </si>
  <si>
    <t xml:space="preserve">Кальций хлористый 2-водный </t>
  </si>
  <si>
    <t xml:space="preserve">Калий хлористый 6-водный </t>
  </si>
  <si>
    <t>Квасцы железоаммонийные</t>
  </si>
  <si>
    <t>Кислота соляная 0,1-Н (фиксанал)</t>
  </si>
  <si>
    <t>Кислота бензойная ос. ч. аттестованная по теплоте сгорания при 25 °С</t>
  </si>
  <si>
    <t>ос.ч.</t>
  </si>
  <si>
    <t xml:space="preserve">Кислота серная </t>
  </si>
  <si>
    <t>Кислота серная 0,1-Н (фиксанал)</t>
  </si>
  <si>
    <t xml:space="preserve">Кислота соляная </t>
  </si>
  <si>
    <t>Кислота сульфосалициловая 2-водная</t>
  </si>
  <si>
    <t xml:space="preserve">Магний хлористый 6-водный </t>
  </si>
  <si>
    <t>Метиленовый голубой, индикатор</t>
  </si>
  <si>
    <t>Метиловый красный, индикатор</t>
  </si>
  <si>
    <t>Метиловый оранжевый, индикатор</t>
  </si>
  <si>
    <t>Натрий углекислый кислый</t>
  </si>
  <si>
    <t>Натрий хлористый</t>
  </si>
  <si>
    <t>Натрия гидроокись</t>
  </si>
  <si>
    <t>Олово двухлористое 2-водное</t>
  </si>
  <si>
    <t>Ртуть (II) азотнокислая 1-водная</t>
  </si>
  <si>
    <t xml:space="preserve">Спирт этиловый,ректификованный </t>
  </si>
  <si>
    <t>дал</t>
  </si>
  <si>
    <t>Трилон Б</t>
  </si>
  <si>
    <t xml:space="preserve">Фенолфталейн </t>
  </si>
  <si>
    <t>Хром темно-синий</t>
  </si>
  <si>
    <t>чистый для анализа. ТУ 6-09-3870-84</t>
  </si>
  <si>
    <t>Натрий сернистокислый</t>
  </si>
  <si>
    <t>чда</t>
  </si>
  <si>
    <t xml:space="preserve">Калий фосфат </t>
  </si>
  <si>
    <t xml:space="preserve">Механический фильтр </t>
  </si>
  <si>
    <t>ЭКО-Н</t>
  </si>
  <si>
    <t>Лен сантехнический</t>
  </si>
  <si>
    <t>Лен сантехнический расчесаный</t>
  </si>
  <si>
    <t xml:space="preserve">Синтепон </t>
  </si>
  <si>
    <t>толщина 3см</t>
  </si>
  <si>
    <t>м2</t>
  </si>
  <si>
    <t xml:space="preserve">Электроды </t>
  </si>
  <si>
    <t>д 3мм</t>
  </si>
  <si>
    <t>Муфта чугунная д50</t>
  </si>
  <si>
    <t>L-47</t>
  </si>
  <si>
    <t>Муфта чугунная д32</t>
  </si>
  <si>
    <t>L-42</t>
  </si>
  <si>
    <t>Муфта чугунная д25</t>
  </si>
  <si>
    <t>L-37</t>
  </si>
  <si>
    <t>Муфта чугунная д20</t>
  </si>
  <si>
    <t>L-32</t>
  </si>
  <si>
    <t>Контрогайка чугунная  д 50</t>
  </si>
  <si>
    <t>Контрогайка чугунная д 32</t>
  </si>
  <si>
    <t>Контрогайка чугунная д 25</t>
  </si>
  <si>
    <t>Контрогайка чугунная д 20</t>
  </si>
  <si>
    <t>Сгон стальной д 50</t>
  </si>
  <si>
    <t>Сгон стальной д 32</t>
  </si>
  <si>
    <t>Сгон стальной  д 25</t>
  </si>
  <si>
    <t>Сгон  стальной д 20</t>
  </si>
  <si>
    <t>Сгон стальной д15</t>
  </si>
  <si>
    <t>Резьба стальная д 50</t>
  </si>
  <si>
    <t>Резьба стальная д 32</t>
  </si>
  <si>
    <t>Резьба стальная</t>
  </si>
  <si>
    <t xml:space="preserve"> д 20</t>
  </si>
  <si>
    <t xml:space="preserve">Отвод стальной кованный </t>
  </si>
  <si>
    <t xml:space="preserve">д-15 х 2,5 ГОСТ17375-2001 </t>
  </si>
  <si>
    <t xml:space="preserve">д-20 х 3,0 ГОСТ17375-2001 </t>
  </si>
  <si>
    <t>Отвод стальной кованный</t>
  </si>
  <si>
    <t xml:space="preserve">д-25 х 2,8 ГОСТ17375-2001 </t>
  </si>
  <si>
    <t xml:space="preserve">д-32 х 3,0 ГОСТ17375-2001 </t>
  </si>
  <si>
    <t xml:space="preserve">д-57 х 3,0 ГОСТ17375-2001 </t>
  </si>
  <si>
    <t>Кран шаровый латунный. муфтовый</t>
  </si>
  <si>
    <t>д-15 Ру16  11Б27П1 Газ</t>
  </si>
  <si>
    <t>д-20 Ру16  11Б27П1 Газ</t>
  </si>
  <si>
    <t>д-25 Ру16  11Б27П1 Газ</t>
  </si>
  <si>
    <t>д-50 Ру16 11Б27П1  Газ</t>
  </si>
  <si>
    <t>Кран шаровый приварной для газа</t>
  </si>
  <si>
    <t>д15 Ру40</t>
  </si>
  <si>
    <t>д20 Ру40</t>
  </si>
  <si>
    <t>д25 Ру40</t>
  </si>
  <si>
    <t>д32 Ру40</t>
  </si>
  <si>
    <t>д50 Ру40</t>
  </si>
  <si>
    <t>Труба стальная</t>
  </si>
  <si>
    <t>д-15х2мм</t>
  </si>
  <si>
    <t>д-20х2мм</t>
  </si>
  <si>
    <t>д-25х2мм</t>
  </si>
  <si>
    <t>д-32х3мм</t>
  </si>
  <si>
    <t>д-57х3.5мм</t>
  </si>
  <si>
    <t>д-61х4мм</t>
  </si>
  <si>
    <t>д-159х4мм</t>
  </si>
  <si>
    <t>д-108х4мм</t>
  </si>
  <si>
    <t>Ключ газовый</t>
  </si>
  <si>
    <t>№2</t>
  </si>
  <si>
    <t xml:space="preserve">Ключ газовый </t>
  </si>
  <si>
    <t>№3</t>
  </si>
  <si>
    <t>№4</t>
  </si>
  <si>
    <t>Ключи гаечн.рожковые в наборе</t>
  </si>
  <si>
    <t>8х10, 11х13, 12х14, 17х19, 22х24, 27х30, 30х32</t>
  </si>
  <si>
    <t>компл</t>
  </si>
  <si>
    <t>Таль ручная цепная ТРШС</t>
  </si>
  <si>
    <t>2 тонны, 6метров</t>
  </si>
  <si>
    <t xml:space="preserve">Регулятор давления газа </t>
  </si>
  <si>
    <t>прямоточный РДП -50Н с ответными фланцами</t>
  </si>
  <si>
    <t>прямоточный РДП -100Н с ответными фланцами</t>
  </si>
  <si>
    <t>Набор ключей имбусовых 6-гранных, удлененных</t>
  </si>
  <si>
    <t>1.5, 2, 2.5, 3, 4, 5, 6, 8 ,10мм</t>
  </si>
  <si>
    <t>отвертка плоска</t>
  </si>
  <si>
    <t>L-150мм ширина 5мм</t>
  </si>
  <si>
    <t>отвертка фигурная L-150мм</t>
  </si>
  <si>
    <t>РН2</t>
  </si>
  <si>
    <t xml:space="preserve">Ножницы по металу </t>
  </si>
  <si>
    <t xml:space="preserve">Коса ручная </t>
  </si>
  <si>
    <t xml:space="preserve">Лопата штыковая </t>
  </si>
  <si>
    <t>Лопата совковая</t>
  </si>
  <si>
    <t xml:space="preserve">Вилы сельскохозяйственные </t>
  </si>
  <si>
    <t xml:space="preserve">Ведро пластиковое </t>
  </si>
  <si>
    <t>10л</t>
  </si>
  <si>
    <t>Диск отрезной армированный</t>
  </si>
  <si>
    <t>150х22</t>
  </si>
  <si>
    <t>180х22</t>
  </si>
  <si>
    <t>Тех. пластина МБС</t>
  </si>
  <si>
    <t>3мм</t>
  </si>
  <si>
    <t>5мм</t>
  </si>
  <si>
    <t xml:space="preserve">Паранит ПМБ </t>
  </si>
  <si>
    <t>2мм</t>
  </si>
  <si>
    <t>Полотно обтирочное</t>
  </si>
  <si>
    <t>Порошок стиральный</t>
  </si>
  <si>
    <t xml:space="preserve">Эмаль ПФ желтая </t>
  </si>
  <si>
    <t>Растворитель 646</t>
  </si>
  <si>
    <t>л</t>
  </si>
  <si>
    <t xml:space="preserve">Кисть малярная </t>
  </si>
  <si>
    <t xml:space="preserve">80мм   </t>
  </si>
  <si>
    <t>Валик малярный</t>
  </si>
  <si>
    <t>Смазка НК-50</t>
  </si>
  <si>
    <t>шланг ПВХ, прозрачный, МБС</t>
  </si>
  <si>
    <t>д 10-14мм</t>
  </si>
  <si>
    <t>Наждачная бумага</t>
  </si>
  <si>
    <t>мелкозернистая</t>
  </si>
  <si>
    <t>Набивка сальниковая ХБП-31</t>
  </si>
  <si>
    <t>д 10,14,16мм</t>
  </si>
  <si>
    <t>Лента ФУМ</t>
  </si>
  <si>
    <t>Фторопластовый уплотнительный материал</t>
  </si>
  <si>
    <t xml:space="preserve">Фторопласт </t>
  </si>
  <si>
    <t>д-20, 40мм</t>
  </si>
  <si>
    <t>Лист металлический размер 1х2</t>
  </si>
  <si>
    <t>толщина 2мм</t>
  </si>
  <si>
    <t xml:space="preserve">Болт М18 </t>
  </si>
  <si>
    <t>М18х90</t>
  </si>
  <si>
    <t xml:space="preserve">Болт М16 </t>
  </si>
  <si>
    <t>М16х70</t>
  </si>
  <si>
    <t>Гайка М18</t>
  </si>
  <si>
    <t>Гайка М16</t>
  </si>
  <si>
    <t>Ключ накидной ударный</t>
  </si>
  <si>
    <t>Рохля с длинными клыками</t>
  </si>
  <si>
    <t>Грузоподъемность – 2т</t>
  </si>
  <si>
    <t>Паронит ПОН-Б</t>
  </si>
  <si>
    <t>Резина техническая  ТМКЩС</t>
  </si>
  <si>
    <t>4мм ГОСТ 7338-90</t>
  </si>
  <si>
    <t>Кабель гибкий медный КГ-1х16  (сварочный)</t>
  </si>
  <si>
    <t>ГОСТ 22483-77</t>
  </si>
  <si>
    <t>Кабель электрический медный  4х2,5</t>
  </si>
  <si>
    <t>ГОСТ 22483, ГОСТ 15150-69</t>
  </si>
  <si>
    <t>Ведро оцинкованное</t>
  </si>
  <si>
    <t>Замки навесные</t>
  </si>
  <si>
    <t>С черенком</t>
  </si>
  <si>
    <t>Метла  чий</t>
  </si>
  <si>
    <t>Набор ключей накидных(профессиональный)</t>
  </si>
  <si>
    <t>От 8 до 36мм</t>
  </si>
  <si>
    <t>Набор универсальный (профессиональный) торцевых головок с трещоткой</t>
  </si>
  <si>
    <t>Головки торцевые  8-32 мм с трещоткой</t>
  </si>
  <si>
    <t>Набор напильников разные</t>
  </si>
  <si>
    <t>Квадратный,круглый,плоский,треугольный, по дереву,с изолирующей ручкой</t>
  </si>
  <si>
    <t>Пассатижи</t>
  </si>
  <si>
    <t>С изолирующей ручкой</t>
  </si>
  <si>
    <t>Плотно ножовочное по металлу</t>
  </si>
  <si>
    <t>Редуктор кислородный БКО 50-4</t>
  </si>
  <si>
    <t>ГОСТ 13861ТУ 3645-026-00220531-95</t>
  </si>
  <si>
    <t>Редуктор пропановый БПО 5- МГ</t>
  </si>
  <si>
    <t>Резак Р1-01</t>
  </si>
  <si>
    <t>ТУ 304-20-14-91</t>
  </si>
  <si>
    <t>Рукав г/ кислородный д10мм</t>
  </si>
  <si>
    <t>ГОСТ 9356-75</t>
  </si>
  <si>
    <t>Рулетка измерительная</t>
  </si>
  <si>
    <t>30м</t>
  </si>
  <si>
    <t>3м</t>
  </si>
  <si>
    <t>5м</t>
  </si>
  <si>
    <t>Уровень гидравлический</t>
  </si>
  <si>
    <t>Маркер по металлу (белый)</t>
  </si>
  <si>
    <t>Маркер по металлу (черный)</t>
  </si>
  <si>
    <t>Сверла по металлу</t>
  </si>
  <si>
    <t>От ф 2мм до 22мм</t>
  </si>
  <si>
    <t>Бур</t>
  </si>
  <si>
    <t>По бетону с победитовым наконечником от 6мм до 24мм - набор</t>
  </si>
  <si>
    <t>Таль ручная Н-7м Р-3т</t>
  </si>
  <si>
    <t>Круг абразивный отрезной 125х3х22</t>
  </si>
  <si>
    <t>по стали ГОСТ 21963</t>
  </si>
  <si>
    <t>Круг абразивный  отрезной 180х3х22</t>
  </si>
  <si>
    <t>Круг абразивный отрезной  230х3х22</t>
  </si>
  <si>
    <t>по стали ГОСТ 21963-83</t>
  </si>
  <si>
    <t>Круг абразивный  шлифовальный  150х6х22</t>
  </si>
  <si>
    <t>Круг абразивный шлифовальный  230х6х22</t>
  </si>
  <si>
    <t>Круг заточный корундовый (зеленый,разных фракций) 300х40х12</t>
  </si>
  <si>
    <t>ГОСТ  Р 52781-2008</t>
  </si>
  <si>
    <t>Электроды</t>
  </si>
  <si>
    <t>МР-3 d-3мм ГОСТ 9466-75</t>
  </si>
  <si>
    <t>МР-4 d-4мм ГОСТ 9466-75</t>
  </si>
  <si>
    <t>Болт с гайкой</t>
  </si>
  <si>
    <t>М 6х20</t>
  </si>
  <si>
    <t>М 8х40</t>
  </si>
  <si>
    <t>М 10х60</t>
  </si>
  <si>
    <t>М 12х80</t>
  </si>
  <si>
    <t>М 14х60</t>
  </si>
  <si>
    <t>М 16х100</t>
  </si>
  <si>
    <t>М 18х100</t>
  </si>
  <si>
    <t>глина</t>
  </si>
  <si>
    <t>Глина огнеупорная. ГОСТ 3226-93</t>
  </si>
  <si>
    <t>асбест</t>
  </si>
  <si>
    <t>Асбест хризолитовый А-6. ГОСТ 12871-93</t>
  </si>
  <si>
    <t>Лист стальной</t>
  </si>
  <si>
    <t>Сталь листовая δ = 2 мм. ГОСТ 14637-89.</t>
  </si>
  <si>
    <t>Сталь листовая δ = 10 мм. ГОСТ 14637-89</t>
  </si>
  <si>
    <t>Сталь листовая δ = 6 мм. ГОСТ 14637-89.</t>
  </si>
  <si>
    <t>Труба для тепловой сети</t>
  </si>
  <si>
    <t>Труба бесшовная d=108x5 (4) мм. ГОСТ 8732-78.</t>
  </si>
  <si>
    <t>Труба бесшовная d= 57х4 (3,5) мм. ГОСТ 8732-78</t>
  </si>
  <si>
    <t>Труба бесшовная d= 89х4 (3,5) мм. ГОСТ 8732-78</t>
  </si>
  <si>
    <t>Кирпич</t>
  </si>
  <si>
    <t>Кирпич огнеупорный ШБ-5. ГОСТ 390-96</t>
  </si>
  <si>
    <t>Сталь листовая δ = 3 мм. ГОСТ 14637-89</t>
  </si>
  <si>
    <t xml:space="preserve">  Глина</t>
  </si>
  <si>
    <t>Порошок шамотный ПШ-1. ТУ 1522-009-00190495-99</t>
  </si>
  <si>
    <t>Вентиль</t>
  </si>
  <si>
    <t>Вентиль бронзовый dy=20мм (водопроводный). ГОСТ 9086-74</t>
  </si>
  <si>
    <t>Уголок</t>
  </si>
  <si>
    <t>Уголок стальной 50х50х5. ГОСТ 8509-93</t>
  </si>
  <si>
    <t>Круг</t>
  </si>
  <si>
    <t>Круг абразивный отрезной 230х6х22мм. ГОСТ 21963-2002.</t>
  </si>
  <si>
    <t>Круг абразивный отрезной 230х3х22мм. ГОСТ 21963-2002</t>
  </si>
  <si>
    <t>отвод</t>
  </si>
  <si>
    <t>Отвод d=89мм, кованый стальной. ГОСТ 17375-01</t>
  </si>
  <si>
    <t>Плита</t>
  </si>
  <si>
    <t>Плита минераловатная теплоизоляционная δ=50мм. ГОСТ 9573-96</t>
  </si>
  <si>
    <r>
      <t>м</t>
    </r>
    <r>
      <rPr>
        <sz val="10"/>
        <color indexed="8"/>
        <rFont val="Calibri"/>
        <family val="2"/>
      </rPr>
      <t>³</t>
    </r>
  </si>
  <si>
    <t>Цемент</t>
  </si>
  <si>
    <t>Цемент М400. ГОСТ 30515-97</t>
  </si>
  <si>
    <t>Стропы</t>
  </si>
  <si>
    <t>Двухпетлевые  СКП (УСК1, «удавка») 1,5м дм – 9,7 Q-1т,ГОСТ 25573-82 и РД 10-33-93</t>
  </si>
  <si>
    <t>Бумага А-3</t>
  </si>
  <si>
    <t>Листовая для офисной техники 420*297мм, 500листо,80г/м2, белая</t>
  </si>
  <si>
    <t>пач</t>
  </si>
  <si>
    <t>Бумага а - 4</t>
  </si>
  <si>
    <t>Листовая для офисной техники 420*297мм, 80г/м2, белая</t>
  </si>
  <si>
    <t>Ручка шариковая синяя</t>
  </si>
  <si>
    <t>Карандаши цветные</t>
  </si>
  <si>
    <t>12 цветов</t>
  </si>
  <si>
    <t>набор</t>
  </si>
  <si>
    <t>Карандаш простой с ластиком</t>
  </si>
  <si>
    <t>Линейка</t>
  </si>
  <si>
    <t>30 см</t>
  </si>
  <si>
    <t>Ластик стиральный</t>
  </si>
  <si>
    <t>Корректирующая жидкость</t>
  </si>
  <si>
    <t>замазка</t>
  </si>
  <si>
    <t>Степлер</t>
  </si>
  <si>
    <t>N 24/6</t>
  </si>
  <si>
    <t>Скобы</t>
  </si>
  <si>
    <t>N 24/6 (100шт)</t>
  </si>
  <si>
    <t>Набор фломастеров</t>
  </si>
  <si>
    <t>Скрепки</t>
  </si>
  <si>
    <t>мелкие</t>
  </si>
  <si>
    <t>Клей карандаш</t>
  </si>
  <si>
    <t>36 гр</t>
  </si>
  <si>
    <t>Папка скоросшиватель</t>
  </si>
  <si>
    <t>файлы</t>
  </si>
  <si>
    <t>тетради</t>
  </si>
  <si>
    <t>Общая А4 в клетку 96 л</t>
  </si>
  <si>
    <t>Блокнот</t>
  </si>
  <si>
    <t>Ежедневник А5</t>
  </si>
  <si>
    <t>Папка с зажимами</t>
  </si>
  <si>
    <t>календарь</t>
  </si>
  <si>
    <t>перекидной</t>
  </si>
  <si>
    <t>настенный</t>
  </si>
  <si>
    <t>Чернила для печати</t>
  </si>
  <si>
    <t>КАМАЗ  45142 011-15</t>
  </si>
  <si>
    <t>Фильтр воздушный</t>
  </si>
  <si>
    <t>Фильтр масляный</t>
  </si>
  <si>
    <t>Фильтр топл. тонк. очистки</t>
  </si>
  <si>
    <t>Шаровые пальцы</t>
  </si>
  <si>
    <t>Диск ведомый</t>
  </si>
  <si>
    <t>Диск нажимной</t>
  </si>
  <si>
    <t>Подшипник выжимной - 986714КС-17</t>
  </si>
  <si>
    <t>РК масляного фильтра</t>
  </si>
  <si>
    <t>РК топливного фильтра</t>
  </si>
  <si>
    <t>Ремень — 5 ручейковый</t>
  </si>
  <si>
    <t>Стартер</t>
  </si>
  <si>
    <t xml:space="preserve">Генератор </t>
  </si>
  <si>
    <t>Тор. колодки</t>
  </si>
  <si>
    <t>Регулятор давления</t>
  </si>
  <si>
    <t>Втулки стартера</t>
  </si>
  <si>
    <t>Щётки генератора</t>
  </si>
  <si>
    <t>Патрубки водяные</t>
  </si>
  <si>
    <t xml:space="preserve">Радиатор </t>
  </si>
  <si>
    <t>Энерго-аккумуляторы</t>
  </si>
  <si>
    <t>Болты с гайками на колеса</t>
  </si>
  <si>
    <t>Тормозные барабаны</t>
  </si>
  <si>
    <t>Водяной насос</t>
  </si>
  <si>
    <t>Полог для перевозки сыпучих материалов 3*5</t>
  </si>
  <si>
    <t>ПГУ сцепления</t>
  </si>
  <si>
    <t>ГАЗ-3309  Дизель Д-245 Е2</t>
  </si>
  <si>
    <t>Масляный фильтр — ФМ 009 101 2005</t>
  </si>
  <si>
    <t>Топливный фильтр - 240-1117030</t>
  </si>
  <si>
    <t>Воздушный фильтр — 4301-1109013-10 или -20</t>
  </si>
  <si>
    <t>Тормозной ваккум</t>
  </si>
  <si>
    <t>Главный цилиндр сцепления Д-245</t>
  </si>
  <si>
    <t>Рабочий цилиндр сцепления Д-245</t>
  </si>
  <si>
    <t>Опора карданного вала пром - 6-114</t>
  </si>
  <si>
    <t xml:space="preserve">Стартер </t>
  </si>
  <si>
    <t>Водяные патрубки</t>
  </si>
  <si>
    <t>Тормозные колодки (передние)</t>
  </si>
  <si>
    <t>Тормозные цилиндры (передние)</t>
  </si>
  <si>
    <t>Тормозные цилиндры (задние)</t>
  </si>
  <si>
    <t>Тормозные колодки задние</t>
  </si>
  <si>
    <t xml:space="preserve"> DAEWOO NEXIA Е92</t>
  </si>
  <si>
    <t>Диск сцепления (ведомый)</t>
  </si>
  <si>
    <t>Диск сцепления (отжимной)</t>
  </si>
  <si>
    <t>Радиатор</t>
  </si>
  <si>
    <t>Отжимной подшипник сцепления с муфтой</t>
  </si>
  <si>
    <t>Крышка расширительная</t>
  </si>
  <si>
    <t>Колодки передние</t>
  </si>
  <si>
    <t>Колодки задние</t>
  </si>
  <si>
    <t>Бензонасос электрический</t>
  </si>
  <si>
    <t>Термостат</t>
  </si>
  <si>
    <t>Передние тормозные диски</t>
  </si>
  <si>
    <t>Свечи</t>
  </si>
  <si>
    <t>Провод высокого напряжения</t>
  </si>
  <si>
    <t>Прокладка клап. крышки</t>
  </si>
  <si>
    <t>Подшипник передний</t>
  </si>
  <si>
    <t>Подшипник задний</t>
  </si>
  <si>
    <t>Шланги тормозные</t>
  </si>
  <si>
    <t>Клапанные крышки (дюраллюминивые)</t>
  </si>
  <si>
    <t>маховик</t>
  </si>
  <si>
    <t xml:space="preserve"> DAEWOO NEXIA Е93</t>
  </si>
  <si>
    <t>Суппорт тормозной</t>
  </si>
  <si>
    <t xml:space="preserve"> УАЗ440 ЗМЗ-409</t>
  </si>
  <si>
    <t>Датчик - ДК-35</t>
  </si>
  <si>
    <t>Фильтр топливный</t>
  </si>
  <si>
    <t>Отжимной подшипник сцепления (с муфтой)</t>
  </si>
  <si>
    <t xml:space="preserve">Свечи </t>
  </si>
  <si>
    <t xml:space="preserve">Бензонасос электрический </t>
  </si>
  <si>
    <t xml:space="preserve">Крестовины </t>
  </si>
  <si>
    <t>Тормозные колодки (задние)</t>
  </si>
  <si>
    <t>Замок зажигания</t>
  </si>
  <si>
    <t xml:space="preserve">Втулки стартера </t>
  </si>
  <si>
    <t>Щетки генератора</t>
  </si>
  <si>
    <t>Прокладки двигателя (полные)</t>
  </si>
  <si>
    <t>Наконечники рулевых тяг</t>
  </si>
  <si>
    <t xml:space="preserve">Шкворень  </t>
  </si>
  <si>
    <t>Тормозные диски</t>
  </si>
  <si>
    <t xml:space="preserve">Натяжной ролик </t>
  </si>
  <si>
    <t>Фарная лампочка дальнего и ближнего света АКГ 12-60+55-1(Н.4)</t>
  </si>
  <si>
    <t>А 12-5-5ВТ</t>
  </si>
  <si>
    <t>А 12-21-3-21</t>
  </si>
  <si>
    <t>АМН 12-3-1</t>
  </si>
  <si>
    <t>АКГ 24-75+70-1</t>
  </si>
  <si>
    <t>А 24-21-3</t>
  </si>
  <si>
    <t>А 24-21-2</t>
  </si>
  <si>
    <t>А 24-5-1</t>
  </si>
  <si>
    <t>А 24-5-2</t>
  </si>
  <si>
    <t>Интеграл 443.3702 28В 5А</t>
  </si>
  <si>
    <t>Интеграл 14В 5А</t>
  </si>
  <si>
    <t>ЗИЛ-130</t>
  </si>
  <si>
    <t>Карбюратор К-88 АТ</t>
  </si>
  <si>
    <t>Карбюратор К-96</t>
  </si>
  <si>
    <t>Пневмо-гидроусилитель сцепления</t>
  </si>
  <si>
    <t>Подшипник муфты сцепления - 688811К1С23</t>
  </si>
  <si>
    <t>Муфта сцепления</t>
  </si>
  <si>
    <t>РК ПГУ</t>
  </si>
  <si>
    <t>РК ГУР полный</t>
  </si>
  <si>
    <t>РК прокладок на двигатель полный ЗИЛ-130</t>
  </si>
  <si>
    <t>Поршневая группа в сборе Зил-130</t>
  </si>
  <si>
    <t>Свечи А11</t>
  </si>
  <si>
    <t>Катушка зажигания</t>
  </si>
  <si>
    <t xml:space="preserve">Водяной насос </t>
  </si>
  <si>
    <t>Подшипник промежуточный карданного вала в сборе</t>
  </si>
  <si>
    <t>Тормозные колодки передние</t>
  </si>
  <si>
    <t>Hundai Tucson</t>
  </si>
  <si>
    <t>Ремень ГРМ</t>
  </si>
  <si>
    <t>Натяжной ролик</t>
  </si>
  <si>
    <t xml:space="preserve">Отбойники </t>
  </si>
  <si>
    <t>Шаровые опоры</t>
  </si>
  <si>
    <t>ком</t>
  </si>
  <si>
    <t>Прокладка клап.крышки</t>
  </si>
  <si>
    <t>Подшипник передней ступицы</t>
  </si>
  <si>
    <t>Подшипник задней ступицы</t>
  </si>
  <si>
    <t>Рулевые наконечники</t>
  </si>
  <si>
    <t>Лобовое стекло</t>
  </si>
  <si>
    <t>Сайлент- блок (передние)</t>
  </si>
  <si>
    <t>Сайленблок (задние)</t>
  </si>
  <si>
    <t>Стойки стабилизатора (задние)</t>
  </si>
  <si>
    <t>Стойки стабилизатора (передние)</t>
  </si>
  <si>
    <t xml:space="preserve">Фильтр кондиционера </t>
  </si>
  <si>
    <t>Фильтр КПП</t>
  </si>
  <si>
    <t>МАЗ 5337</t>
  </si>
  <si>
    <t>Фильтр топливный тонкой отчистки</t>
  </si>
  <si>
    <t>Фильтр топливный грубой отчистки</t>
  </si>
  <si>
    <t>Подшипник выжимной 986714КС17</t>
  </si>
  <si>
    <t>Шт</t>
  </si>
  <si>
    <t>Тормозные колодки</t>
  </si>
  <si>
    <t>ГАЗЕЛЬ 322132</t>
  </si>
  <si>
    <t>Масляный фильтр</t>
  </si>
  <si>
    <t xml:space="preserve">Бензонасос электрический с модулем </t>
  </si>
  <si>
    <t>Топливный фильтр</t>
  </si>
  <si>
    <t>Воздушный фильтр</t>
  </si>
  <si>
    <t xml:space="preserve">Тормозные колодки передние </t>
  </si>
  <si>
    <t xml:space="preserve">Тормозные колодки задние </t>
  </si>
  <si>
    <t>Катушка зажигание</t>
  </si>
  <si>
    <t xml:space="preserve">Провод высокого напряжения  </t>
  </si>
  <si>
    <t xml:space="preserve">Свечи зажигание </t>
  </si>
  <si>
    <t xml:space="preserve">Трос  ручного тормоза </t>
  </si>
  <si>
    <t>Генератор</t>
  </si>
  <si>
    <t>Муфта электромагнитная</t>
  </si>
  <si>
    <t>Ремни</t>
  </si>
  <si>
    <t>Глушитель в сборе</t>
  </si>
  <si>
    <t>FAW Са6371</t>
  </si>
  <si>
    <t xml:space="preserve">Сцепление в сборе </t>
  </si>
  <si>
    <t xml:space="preserve">Фильтр воздушный  </t>
  </si>
  <si>
    <t xml:space="preserve">Ремень генератора </t>
  </si>
  <si>
    <t xml:space="preserve">Ремень ГРМ </t>
  </si>
  <si>
    <t>FAW Са6372</t>
  </si>
  <si>
    <t>Тормозные цилиндры задние</t>
  </si>
  <si>
    <t>FAW Са6373</t>
  </si>
  <si>
    <t>Тормозные цилиндры с вакумом</t>
  </si>
  <si>
    <t xml:space="preserve">Натяжной ролик  ГРМ </t>
  </si>
  <si>
    <t xml:space="preserve">Шаровые наконечники </t>
  </si>
  <si>
    <t>Автокран МАЗ КС-5337</t>
  </si>
  <si>
    <t xml:space="preserve">Строп 4ветвовой 2м </t>
  </si>
  <si>
    <t>Строп (удавка) диаметр 10 длина 2 м</t>
  </si>
  <si>
    <t>Строп (удавка) диаметр 12 длина 2 м</t>
  </si>
  <si>
    <t>Строп (удавка) диаметр 14 длина 2 м</t>
  </si>
  <si>
    <t>Строп ленточный СТП 3т*5*60мм</t>
  </si>
  <si>
    <t>Шланг РВД Гайка-19 2метра</t>
  </si>
  <si>
    <t>Шланг РВД Гайка-22 2метра</t>
  </si>
  <si>
    <t>Шланг РВД Гайка-27 1,5метра</t>
  </si>
  <si>
    <t>Шланг РВД Гайка-30 1,2метра</t>
  </si>
  <si>
    <t>Шланг РВД Гайка-32 1,2метра</t>
  </si>
  <si>
    <t>Шланг армированный толщиной 6-мм Д/у-25  60-метров</t>
  </si>
  <si>
    <t>Ssang Yong (551ВК 02)</t>
  </si>
  <si>
    <t>Фильтр салонный</t>
  </si>
  <si>
    <t>Автолампа фарная</t>
  </si>
  <si>
    <t>Автолампа Н-7</t>
  </si>
  <si>
    <t>Автолампа Н-8</t>
  </si>
  <si>
    <t>Автолампа габаритная</t>
  </si>
  <si>
    <t>Свечи зажигания</t>
  </si>
  <si>
    <t>Рычаг верхний в сборе</t>
  </si>
  <si>
    <t>Рычаг нижний в сборе</t>
  </si>
  <si>
    <t>Рулевые тяги с наконечниками</t>
  </si>
  <si>
    <t>Амортизаторы передние</t>
  </si>
  <si>
    <t>Амортизаторы задние</t>
  </si>
  <si>
    <t>Стойки стабилизатора передние</t>
  </si>
  <si>
    <t>Стойки стабилизатора задние</t>
  </si>
  <si>
    <t xml:space="preserve">Эксковатор SDLGB (ARD139A)  </t>
  </si>
  <si>
    <t>Фильтр масляный 41100000543059(43313)</t>
  </si>
  <si>
    <t>Фильтр воздушный 4110002925034(В877)</t>
  </si>
  <si>
    <t>Топливный фильтр грубой очистки (В877)4110000189031</t>
  </si>
  <si>
    <t>Топливный фильтр грубой очистки (В877)7200002385</t>
  </si>
  <si>
    <t>Фильтр КПП (В877)4110001921005</t>
  </si>
  <si>
    <t>Тормозные цилиндры</t>
  </si>
  <si>
    <t>Фильтр масляный гидравлики СА 040701</t>
  </si>
  <si>
    <t>Nissan Almera</t>
  </si>
  <si>
    <t>Колодки тормозные передние</t>
  </si>
  <si>
    <t>Колодки тормозные задние</t>
  </si>
  <si>
    <t>Фильтр масляный 15208-00QAC</t>
  </si>
  <si>
    <t xml:space="preserve">Фильтр воздушный </t>
  </si>
  <si>
    <t>Свеча зажигания</t>
  </si>
  <si>
    <t>Покраска и костоправные работы переднего крыла</t>
  </si>
  <si>
    <t xml:space="preserve">На доливку марки Mobil Super 2000, 10 W-40, в бочках по 208 л, для бензиновых двигателей </t>
  </si>
  <si>
    <t>Масло моторное</t>
  </si>
  <si>
    <t>Антифриз</t>
  </si>
  <si>
    <t>Желтым цветом ( от -40 )  емкости 10 литров</t>
  </si>
  <si>
    <t>«ТМ 5»  емкости 5 литров</t>
  </si>
  <si>
    <t>Масло трансмиссии</t>
  </si>
  <si>
    <t xml:space="preserve">Индустриальное на доливку в бочках по 208л  </t>
  </si>
  <si>
    <t xml:space="preserve">Масло  и-30 индустриальное </t>
  </si>
  <si>
    <t xml:space="preserve">На доливку и  замену в канистрах </t>
  </si>
  <si>
    <t>KIXX  API SF-4 15W40 SPMI Synthetic</t>
  </si>
  <si>
    <t>На доливку и  замену М-10Г (М10ДМ), в бочках по 208 л, для дизельных двигателей.</t>
  </si>
  <si>
    <t>Масло гидравлическое GS HYDRO XW 46.</t>
  </si>
  <si>
    <t>Масло гидравлическое</t>
  </si>
  <si>
    <t xml:space="preserve">KIXX DYNAMIC CF-410W/40 </t>
  </si>
  <si>
    <t>Масло АКПП</t>
  </si>
  <si>
    <t xml:space="preserve">На доливку и  замену на погрузчик </t>
  </si>
  <si>
    <t>KIXX DX-111 Sunthetik</t>
  </si>
  <si>
    <t>На доливку и  замену на Ssang Yong 4л</t>
  </si>
  <si>
    <t>Масло моторное ZIC 5W40</t>
  </si>
  <si>
    <t>На замену в КПП Ssang Yong 4л</t>
  </si>
  <si>
    <t>Масло КПП TITAN 3353</t>
  </si>
  <si>
    <t xml:space="preserve">На доливку и  замену </t>
  </si>
  <si>
    <t>Масло моторное 5w40 А3/В4 Ниссан</t>
  </si>
  <si>
    <t>АКПП замена</t>
  </si>
  <si>
    <t>Масло АТF MATIK D</t>
  </si>
  <si>
    <t>Набор инчтрументов универсальный в кейсе 82 предмета (рожковые, накидные, головки торцевые)</t>
  </si>
  <si>
    <t>тип BERGER</t>
  </si>
  <si>
    <t>Автошины</t>
  </si>
  <si>
    <t>11.00R20 И111А КАМАЗ</t>
  </si>
  <si>
    <t>18,4-26 R4 задние LEADWAY</t>
  </si>
  <si>
    <t>12.5/80-18 передние LEADWAY</t>
  </si>
  <si>
    <t>185*75R16 Газель</t>
  </si>
  <si>
    <t>Бензин АИ-95</t>
  </si>
  <si>
    <t>Бензин АИ-92</t>
  </si>
  <si>
    <t>Дизельное топливо</t>
  </si>
  <si>
    <t>Дизельное топливо летнее</t>
  </si>
  <si>
    <t xml:space="preserve">5мм ГОСТ 481-80 </t>
  </si>
  <si>
    <t xml:space="preserve">2-3мм ГОСТ 481-80 </t>
  </si>
  <si>
    <t xml:space="preserve">1мм ГОСТ 481-80 </t>
  </si>
  <si>
    <t xml:space="preserve">Набивка сальниковая </t>
  </si>
  <si>
    <t>ХБП-31 14х14мм ГОСТ5152-84</t>
  </si>
  <si>
    <t>АП-31 12х12мм ГОСТ5152-84</t>
  </si>
  <si>
    <t>АГИ- 14х14мм ГОСТ5152-84</t>
  </si>
  <si>
    <t>Техпластина ТМКЩС</t>
  </si>
  <si>
    <t>D=5мм ГОСТ-7338-90</t>
  </si>
  <si>
    <t>D=8мм ГОСТ-7338-90</t>
  </si>
  <si>
    <t>Метлы-чий</t>
  </si>
  <si>
    <t>Веник</t>
  </si>
  <si>
    <t>сорго</t>
  </si>
  <si>
    <t>пог.м</t>
  </si>
  <si>
    <t>Наждачное полотно</t>
  </si>
  <si>
    <t>ГОСТ-13344-79 П-45</t>
  </si>
  <si>
    <t>м²</t>
  </si>
  <si>
    <t>Полотно ножовочное</t>
  </si>
  <si>
    <t>По металлу</t>
  </si>
  <si>
    <t xml:space="preserve">Подшипник </t>
  </si>
  <si>
    <t>Болты разные с / г</t>
  </si>
  <si>
    <t>Краска синяя</t>
  </si>
  <si>
    <t>ПФ-115</t>
  </si>
  <si>
    <t>Краска белая</t>
  </si>
  <si>
    <t>Краска желтая</t>
  </si>
  <si>
    <t>Растворитель</t>
  </si>
  <si>
    <t>Уайт спирит</t>
  </si>
  <si>
    <t>Валик</t>
  </si>
  <si>
    <t xml:space="preserve">Кисть молярная </t>
  </si>
  <si>
    <t>Электроды МР-3</t>
  </si>
  <si>
    <t>Ø 3мм</t>
  </si>
  <si>
    <t xml:space="preserve">Графитовая  смазка </t>
  </si>
  <si>
    <t>Литол-24</t>
  </si>
  <si>
    <t>Общепромышленного назначения</t>
  </si>
  <si>
    <t>Удлинитель катушечный 50м</t>
  </si>
  <si>
    <t>Смеситель душевой</t>
  </si>
  <si>
    <t>Вентильного типа с резиновыми уплотнителями</t>
  </si>
  <si>
    <t>Смеситель для раковины</t>
  </si>
  <si>
    <t xml:space="preserve">Унитаз </t>
  </si>
  <si>
    <t>Анти Всплеск</t>
  </si>
  <si>
    <t>электродрель</t>
  </si>
  <si>
    <t xml:space="preserve">Эмульция </t>
  </si>
  <si>
    <t>Белая</t>
  </si>
  <si>
    <t>Эмаль ПФ-115</t>
  </si>
  <si>
    <t>Зеленая</t>
  </si>
  <si>
    <t>Красная</t>
  </si>
  <si>
    <t>Желтая</t>
  </si>
  <si>
    <t>Черная</t>
  </si>
  <si>
    <t>Эмаль ПФ-266, для пола</t>
  </si>
  <si>
    <t>Коричневая</t>
  </si>
  <si>
    <t>Кузбаслак</t>
  </si>
  <si>
    <t>черный</t>
  </si>
  <si>
    <t>№646</t>
  </si>
  <si>
    <t>Бензин аи-92</t>
  </si>
  <si>
    <t>Насадка для триммера</t>
  </si>
  <si>
    <t>Кисти</t>
  </si>
  <si>
    <t>Флейцевые №-1</t>
  </si>
  <si>
    <t>Флейцевые №-2</t>
  </si>
  <si>
    <t>Флейцевые №-3</t>
  </si>
  <si>
    <t>Флейцевые №-4</t>
  </si>
  <si>
    <t>Леска для триммера 2,4 мм</t>
  </si>
  <si>
    <t xml:space="preserve">Битум </t>
  </si>
  <si>
    <t>Б-5</t>
  </si>
  <si>
    <t xml:space="preserve">Известь </t>
  </si>
  <si>
    <t>негашеная</t>
  </si>
  <si>
    <t>Цемент М-400</t>
  </si>
  <si>
    <t>М-400</t>
  </si>
  <si>
    <t xml:space="preserve">Удлинитель катушечный </t>
  </si>
  <si>
    <t>50м</t>
  </si>
  <si>
    <t>Фонари диодные ручные с подзарядкой</t>
  </si>
  <si>
    <t>Электроды  МР - 3  d = 3 мм</t>
  </si>
  <si>
    <t>ГОСТ 9466 - 75</t>
  </si>
  <si>
    <t>Электроды  МР - 3  d = 4 мм</t>
  </si>
  <si>
    <t xml:space="preserve">Круг отрезн арм </t>
  </si>
  <si>
    <t>230х22,2х3</t>
  </si>
  <si>
    <t xml:space="preserve">Круг шлифовальный </t>
  </si>
  <si>
    <t>300х40х127  25А</t>
  </si>
  <si>
    <t>400х40х127 25 А</t>
  </si>
  <si>
    <t>Бумага наждачная</t>
  </si>
  <si>
    <t>п/м</t>
  </si>
  <si>
    <t>Фторопласт круг, ГОСТ 10007-72</t>
  </si>
  <si>
    <t>ф 50 мм</t>
  </si>
  <si>
    <t>ф 30 мм</t>
  </si>
  <si>
    <t>одностороннее</t>
  </si>
  <si>
    <t>ш.1,3-1,7 м</t>
  </si>
  <si>
    <t>Стекло рифленое Клингера</t>
  </si>
  <si>
    <t>№ 6   /250х34х17/</t>
  </si>
  <si>
    <t>набор головок, слесарный</t>
  </si>
  <si>
    <t>набор ключей накидных</t>
  </si>
  <si>
    <t>Стропы-удавки</t>
  </si>
  <si>
    <t>УСК-1-1м 1 тн.</t>
  </si>
  <si>
    <t>10 л</t>
  </si>
  <si>
    <t xml:space="preserve">Шланг поливочный </t>
  </si>
  <si>
    <t>ДУ 20 поливочный</t>
  </si>
  <si>
    <t>"Сорго"</t>
  </si>
  <si>
    <t>Метла чий</t>
  </si>
  <si>
    <t/>
  </si>
  <si>
    <t>Хлорка</t>
  </si>
  <si>
    <t xml:space="preserve">Лестница стремянка </t>
  </si>
  <si>
    <t>ножовка по дереву</t>
  </si>
  <si>
    <t xml:space="preserve">Грабли </t>
  </si>
  <si>
    <t>Жидкость для мытья окон</t>
  </si>
  <si>
    <t>Вентиль     (МНС)</t>
  </si>
  <si>
    <t>Ду25Ру16 ст</t>
  </si>
  <si>
    <t>Подшипник (ВДН5,6)</t>
  </si>
  <si>
    <t>3315 ГОСТ 5721-75</t>
  </si>
  <si>
    <t>Подшипник (ДС ВК4)</t>
  </si>
  <si>
    <t>23230 ГОСТ 5721-75</t>
  </si>
  <si>
    <t>Вентиль     (Продувка ПК)</t>
  </si>
  <si>
    <t>Ду32 Ру25 фл</t>
  </si>
  <si>
    <t>№ 2</t>
  </si>
  <si>
    <t>Зубило слесарное</t>
  </si>
  <si>
    <t>200мм</t>
  </si>
  <si>
    <t>Сверло ц/х</t>
  </si>
  <si>
    <t>ф 5,0-16,0 мм</t>
  </si>
  <si>
    <t>Щетка по металлу</t>
  </si>
  <si>
    <t>Напильники круглые</t>
  </si>
  <si>
    <t>L--250</t>
  </si>
  <si>
    <t>Напильники плоские</t>
  </si>
  <si>
    <t>Напильники трех гранные</t>
  </si>
  <si>
    <t xml:space="preserve">шланг кислородный </t>
  </si>
  <si>
    <t>Подшипник     (НДВ)</t>
  </si>
  <si>
    <t>307 Россия</t>
  </si>
  <si>
    <t>Подшипник     (ПЭН,НРМ,НПМ)</t>
  </si>
  <si>
    <t>1608 Россия</t>
  </si>
  <si>
    <t>Подшипник     (ДС №6)</t>
  </si>
  <si>
    <t>Подшипник    (ВДН ПК 1,2)</t>
  </si>
  <si>
    <t>Подшипник     (ВДН ПК 1,2)</t>
  </si>
  <si>
    <t>Подшипник    (СН)</t>
  </si>
  <si>
    <t>Подшипник    (ДС 1,2)</t>
  </si>
  <si>
    <t>3616 ГОСТ 5721-75</t>
  </si>
  <si>
    <t>Подшипник    (ДС №5)</t>
  </si>
  <si>
    <t>Подшипник    (ВДН 5,6)</t>
  </si>
  <si>
    <t xml:space="preserve">Подшипник (СН) шариковый однорядный </t>
  </si>
  <si>
    <t>315 ГОСТ 8338-75</t>
  </si>
  <si>
    <t>Подшипник роликовый внутренний      ( ДС ВК 3)</t>
  </si>
  <si>
    <t>2226 Л Россия</t>
  </si>
  <si>
    <t>Подшипник роликовый наружный       (ВДН ВК3)</t>
  </si>
  <si>
    <t>66322Л Россия</t>
  </si>
  <si>
    <t>Смазка</t>
  </si>
  <si>
    <t>"Литол-24"</t>
  </si>
  <si>
    <t xml:space="preserve">Смазка графитовая </t>
  </si>
  <si>
    <t>Набивка саль-ая  ХБП-30</t>
  </si>
  <si>
    <t>8х8, ТУ 38 114339-87</t>
  </si>
  <si>
    <t>Набивка саль-ая  ХБП-31</t>
  </si>
  <si>
    <t>14х14, ТУ 38 114339-88</t>
  </si>
  <si>
    <t>10х10, ТУ 38 114339-88</t>
  </si>
  <si>
    <t>Набивка саль-ая  ХБП-32</t>
  </si>
  <si>
    <t>12х12, ТУ 38 114339-89</t>
  </si>
  <si>
    <t>Набивка саль-ая АГИ</t>
  </si>
  <si>
    <t>8х8, ГОСТ 5152-84</t>
  </si>
  <si>
    <t>10х10, ГОСТ 5152-84</t>
  </si>
  <si>
    <t>12х12, ГОСТ 5152-84</t>
  </si>
  <si>
    <t>Техпластина</t>
  </si>
  <si>
    <t>ТМКЩС 3мм</t>
  </si>
  <si>
    <t>ТМКЩС 4мм</t>
  </si>
  <si>
    <t>ТМКЩС 10 мм</t>
  </si>
  <si>
    <t>ТМКЩС 5 мм</t>
  </si>
  <si>
    <t>Паронит ПМБ</t>
  </si>
  <si>
    <t>б=2 мм, ГОСТ 481-80</t>
  </si>
  <si>
    <t>б=1мм, ГОСТ 481-80</t>
  </si>
  <si>
    <t>б=3 мм, ГОСТ 481-80</t>
  </si>
  <si>
    <t>б=4 мм, ГОСТ 481-80</t>
  </si>
  <si>
    <t>Асбокартон</t>
  </si>
  <si>
    <t>КАОН б=0,5</t>
  </si>
  <si>
    <t>лист</t>
  </si>
  <si>
    <t>Асбошнур ШАОН</t>
  </si>
  <si>
    <t>ф 20 мм, ГОСТ 1779-83</t>
  </si>
  <si>
    <t>Подшипник (НДВ, НПВ)</t>
  </si>
  <si>
    <t>Подшипник  (ПЭН)</t>
  </si>
  <si>
    <t xml:space="preserve">1608 (2308)            </t>
  </si>
  <si>
    <t>Подшипник  (Нас взрых)</t>
  </si>
  <si>
    <t xml:space="preserve">Подшипник  (ДС, ВД №1-3) </t>
  </si>
  <si>
    <t xml:space="preserve">Подшипник (ДС, ВД №1-3) </t>
  </si>
  <si>
    <t>Подшипник (ВД №4,5)</t>
  </si>
  <si>
    <t>Подшипник  (ДС №4,5)</t>
  </si>
  <si>
    <t>Подшипник  (ДС №1-2 РКО1)</t>
  </si>
  <si>
    <t>Подшипник  (СН РКО1)</t>
  </si>
  <si>
    <t>Подшипник (СН)</t>
  </si>
  <si>
    <r>
      <t xml:space="preserve">3086313 (313)       </t>
    </r>
    <r>
      <rPr>
        <sz val="10"/>
        <color indexed="8"/>
        <rFont val="Times New Roman"/>
        <family val="1"/>
      </rPr>
      <t xml:space="preserve">   </t>
    </r>
  </si>
  <si>
    <t>Подшипник (НСВ)</t>
  </si>
  <si>
    <t>Резина техническая</t>
  </si>
  <si>
    <t>ТМКЩС 4 мм</t>
  </si>
  <si>
    <t>Резина маслостойкая</t>
  </si>
  <si>
    <t xml:space="preserve"> ТМКЩС 3 мм</t>
  </si>
  <si>
    <t>Набивка сальниковая АГИ</t>
  </si>
  <si>
    <t>Набивка сальниковая ХБП-32</t>
  </si>
  <si>
    <t>22х22, ТУ 38 114339-89</t>
  </si>
  <si>
    <t>Асбест листовой</t>
  </si>
  <si>
    <t>КОАН-10мм</t>
  </si>
  <si>
    <t>Круг отрезной 230*22</t>
  </si>
  <si>
    <t>ГОСТ 21963-2002</t>
  </si>
  <si>
    <t>Круг отрезной 125*22</t>
  </si>
  <si>
    <t>Круг наждачный корундовый</t>
  </si>
  <si>
    <t>ГОСТ 2424-83</t>
  </si>
  <si>
    <t>Ножовка по металлу</t>
  </si>
  <si>
    <t>ГОСТ6645-86</t>
  </si>
  <si>
    <t>ГОСТ6645-87</t>
  </si>
  <si>
    <t>Ножницы по металлу</t>
  </si>
  <si>
    <t>ГОСТ7210-75</t>
  </si>
  <si>
    <t>Плоскогубцы</t>
  </si>
  <si>
    <t>ГОСТ7236-93</t>
  </si>
  <si>
    <t>Отвертка большая</t>
  </si>
  <si>
    <t>ГОСТ17199-88</t>
  </si>
  <si>
    <t>Отвертка средняя</t>
  </si>
  <si>
    <t>Отвертка маленькая</t>
  </si>
  <si>
    <t xml:space="preserve">Стекло Клингера 250 мм, </t>
  </si>
  <si>
    <t>ГОСТ1663-81</t>
  </si>
  <si>
    <t xml:space="preserve">Стекло Клингера 280 мм, </t>
  </si>
  <si>
    <t>ГОСТ1663-82</t>
  </si>
  <si>
    <t>Напильник</t>
  </si>
  <si>
    <t>ГОСТ1465-80</t>
  </si>
  <si>
    <t>Резак</t>
  </si>
  <si>
    <t>ГОСТ 5191-79</t>
  </si>
  <si>
    <t>Рулетка 10м</t>
  </si>
  <si>
    <t>ГОСТ 7502-98</t>
  </si>
  <si>
    <t>Рулетка 5м</t>
  </si>
  <si>
    <t>Рулетка 3м</t>
  </si>
  <si>
    <t>Вальцовка на д14</t>
  </si>
  <si>
    <t>ВК-14</t>
  </si>
  <si>
    <t xml:space="preserve">Коса </t>
  </si>
  <si>
    <t>ГОСТ-2935-80</t>
  </si>
  <si>
    <t>Ключи рожковые разные 13-36</t>
  </si>
  <si>
    <t>ГОСТ 2839-80</t>
  </si>
  <si>
    <t>Ключи накидные</t>
  </si>
  <si>
    <t>ГОСТ-2906-80</t>
  </si>
  <si>
    <t>Набор головок</t>
  </si>
  <si>
    <t>ГОСТ 25604-83</t>
  </si>
  <si>
    <t>Веревка капроновая Ø12</t>
  </si>
  <si>
    <t>ГОСТ 1868-88</t>
  </si>
  <si>
    <t>Труба стальная д. 15</t>
  </si>
  <si>
    <t>ГОСТ 8732-78</t>
  </si>
  <si>
    <t>Труба стальная д. 25</t>
  </si>
  <si>
    <t>Труба стальная д. 76</t>
  </si>
  <si>
    <t>Труба стальная д. 89</t>
  </si>
  <si>
    <t>Отводы кованные Ду-40</t>
  </si>
  <si>
    <t>ГОСТ 17375-2001</t>
  </si>
  <si>
    <t xml:space="preserve">Отводы кованныеДу- 50, МСН-120-69 </t>
  </si>
  <si>
    <r>
      <t>ГОСТ 17375-2002</t>
    </r>
  </si>
  <si>
    <t>Отводы кованныеДу- 76, МСН-120-69</t>
  </si>
  <si>
    <r>
      <t>ГОСТ 17375-2003</t>
    </r>
  </si>
  <si>
    <t xml:space="preserve">Отводы кованныеДу- 89, МСН-120-69 </t>
  </si>
  <si>
    <r>
      <t>ГОСТ 17375-2004</t>
    </r>
  </si>
  <si>
    <t xml:space="preserve">Отводы кованныеДу- 100,МСН-120-69 </t>
  </si>
  <si>
    <r>
      <t>ГОСТ 17375-2005</t>
    </r>
  </si>
  <si>
    <t>Вентиль чугунный муфтовый</t>
  </si>
  <si>
    <t>Ду-15/16, 15кч18п</t>
  </si>
  <si>
    <t xml:space="preserve">Ду-25/16, 15кч18п </t>
  </si>
  <si>
    <t>Задвижки чугунные</t>
  </si>
  <si>
    <t xml:space="preserve">Ду-50/10, 30ч 6 бр </t>
  </si>
  <si>
    <t xml:space="preserve">Ду-80/10, 30ч 6 бр </t>
  </si>
  <si>
    <t xml:space="preserve">Ду-100/10, 30ч 6 бр </t>
  </si>
  <si>
    <t xml:space="preserve">Ду-150/10, 30ч 6 бр </t>
  </si>
  <si>
    <t>Задвижки стальные</t>
  </si>
  <si>
    <t xml:space="preserve">Ду-200/16, </t>
  </si>
  <si>
    <t>Краны шаровые</t>
  </si>
  <si>
    <t xml:space="preserve">Ду-15 </t>
  </si>
  <si>
    <t>Масло индустриальное</t>
  </si>
  <si>
    <t>И-30 ГОСТ 20799-88</t>
  </si>
  <si>
    <t>Смазка графитовая</t>
  </si>
  <si>
    <t>гост3333-80</t>
  </si>
  <si>
    <t>Смазка Литол</t>
  </si>
  <si>
    <t>гост 21150-87</t>
  </si>
  <si>
    <t>Электроды МР-4</t>
  </si>
  <si>
    <t>Электроды УОНИ 13/55 д4мм</t>
  </si>
  <si>
    <t>ГОСТ 9466-75</t>
  </si>
  <si>
    <t>Топор</t>
  </si>
  <si>
    <t>ГОСТ 18578-89</t>
  </si>
  <si>
    <t>Шланги к смесителям</t>
  </si>
  <si>
    <t xml:space="preserve"> ГОСТ 19681–2016</t>
  </si>
  <si>
    <t>Краны-смесители для душевых</t>
  </si>
  <si>
    <t xml:space="preserve"> ГОСТ 25809-96</t>
  </si>
  <si>
    <t>Краны-смесители</t>
  </si>
  <si>
    <t>Ведро оцинкованное 10л</t>
  </si>
  <si>
    <t xml:space="preserve"> ГОСТ 20558-82</t>
  </si>
  <si>
    <t>Ведро пластиковое 10л</t>
  </si>
  <si>
    <t>ГОСТ Р 50962-96</t>
  </si>
  <si>
    <t>СОРГО ГОСТ 28638-90</t>
  </si>
  <si>
    <t>ГОСТ 19596-87</t>
  </si>
  <si>
    <t>Лопата штыковая</t>
  </si>
  <si>
    <t>ГОСТ 19596-87</t>
  </si>
  <si>
    <t xml:space="preserve">Метла </t>
  </si>
  <si>
    <t>ЧИЙ без черенка</t>
  </si>
  <si>
    <t>Мистер Мускул</t>
  </si>
  <si>
    <t>Перчатки резиновые</t>
  </si>
  <si>
    <t>Ткань обтирочная</t>
  </si>
  <si>
    <t>Полотно наждачное</t>
  </si>
  <si>
    <t>ГОСТ 5009-82</t>
  </si>
  <si>
    <t xml:space="preserve">Насос консольный </t>
  </si>
  <si>
    <t>1К100-65-200, Q= 100 м3/ч.  H=50 м.в.с.  N=22 кВт, 3000 об/мин.</t>
  </si>
  <si>
    <t xml:space="preserve">     шт</t>
  </si>
  <si>
    <t>Указатель уровня</t>
  </si>
  <si>
    <t xml:space="preserve"> 12кч11бк  №6 в сборе с запорной арматурой, размер стекла 250мм</t>
  </si>
  <si>
    <t>компл.</t>
  </si>
  <si>
    <t>Ду15 ру16, 15кч18п</t>
  </si>
  <si>
    <t>Ду20 ру16, 15кч18п</t>
  </si>
  <si>
    <t>Вентиль стальной фланцевый</t>
  </si>
  <si>
    <t>Ду15 Ру25, 15с18нж</t>
  </si>
  <si>
    <t>Ду25 Ру25, 15с18нж</t>
  </si>
  <si>
    <t>Ду40 Ру25, 15с18нж</t>
  </si>
  <si>
    <t>Ду50 Ру25, 15с18нж</t>
  </si>
  <si>
    <t>Ду80 Ру25, 15с18нж</t>
  </si>
  <si>
    <t>Клапан регулирующий игольчатый</t>
  </si>
  <si>
    <t>Ду 20 Ру 25, 10с-5-2</t>
  </si>
  <si>
    <t>Задвижка стальная</t>
  </si>
  <si>
    <t>Ду80 Ру25, 30с64нж</t>
  </si>
  <si>
    <t>Ду100 Ру25, 30с64нж</t>
  </si>
  <si>
    <t>Ду200 Ру25, 30с64нж</t>
  </si>
  <si>
    <t>Задвижка чугунная</t>
  </si>
  <si>
    <t>Ду80 Ру 16, 30ч 6бр</t>
  </si>
  <si>
    <t>Клапан запорный под приварку</t>
  </si>
  <si>
    <t>15с52нж11, ду20</t>
  </si>
  <si>
    <t>15с52нж11,  ду25</t>
  </si>
  <si>
    <t>Кран шаровый вварной NAVAL</t>
  </si>
  <si>
    <t>Ду 20 Ру 40</t>
  </si>
  <si>
    <t>Ду 25 Ру 25</t>
  </si>
  <si>
    <t>Шуруповерт</t>
  </si>
  <si>
    <t>аккумуляторный</t>
  </si>
  <si>
    <t>Дрель электрическая</t>
  </si>
  <si>
    <t>ударная</t>
  </si>
  <si>
    <t xml:space="preserve">Углошлифовальная машинка      </t>
  </si>
  <si>
    <t>д. 125мм</t>
  </si>
  <si>
    <t>Съемник с двумя поворотными двусторонними захватами</t>
  </si>
  <si>
    <t>AGP24 диапазон захвата 50-102 мм.</t>
  </si>
  <si>
    <t>AGP26 диапазон захвата 60-152 мм.</t>
  </si>
  <si>
    <t>AGP28 диапазон захвата 80-203мм.</t>
  </si>
  <si>
    <t>Тележка одна колесная</t>
  </si>
  <si>
    <t>Газонокосилка бензиновая</t>
  </si>
  <si>
    <t>Круг шлифовальный</t>
  </si>
  <si>
    <t>230мм</t>
  </si>
  <si>
    <t>Круг отрезной</t>
  </si>
  <si>
    <t>120 мм</t>
  </si>
  <si>
    <t xml:space="preserve"> 230мм</t>
  </si>
  <si>
    <t>Круг наждачный тип1,2,3</t>
  </si>
  <si>
    <t>350х40х127</t>
  </si>
  <si>
    <t>Корундовый камень</t>
  </si>
  <si>
    <t>Сверла разные</t>
  </si>
  <si>
    <t>от 3 мм до 25 мм</t>
  </si>
  <si>
    <t>Зубило</t>
  </si>
  <si>
    <t>300мм</t>
  </si>
  <si>
    <t>Ключи рожковые (набор)</t>
  </si>
  <si>
    <t>8-10;12-14; 13-15; 17-19; 22-24; 27-30; 32- 34; 36-41; 46-50</t>
  </si>
  <si>
    <t>круглый</t>
  </si>
  <si>
    <t>плоский</t>
  </si>
  <si>
    <t>трехгранный</t>
  </si>
  <si>
    <t>Тисы слесарные</t>
  </si>
  <si>
    <t xml:space="preserve">Бур </t>
  </si>
  <si>
    <t>200/16</t>
  </si>
  <si>
    <t>200/14</t>
  </si>
  <si>
    <t>200/10</t>
  </si>
  <si>
    <t>200/8</t>
  </si>
  <si>
    <t>200/6</t>
  </si>
  <si>
    <t>Лерка</t>
  </si>
  <si>
    <t>от 3 до 32 мм</t>
  </si>
  <si>
    <t>Метчик</t>
  </si>
  <si>
    <t>Метчик от 3 до 32 мм</t>
  </si>
  <si>
    <t>Кабель сварочный</t>
  </si>
  <si>
    <t xml:space="preserve">Кабель сварочный </t>
  </si>
  <si>
    <t>Молоток</t>
  </si>
  <si>
    <t xml:space="preserve">Штангельциркуль </t>
  </si>
  <si>
    <t>150мм</t>
  </si>
  <si>
    <t>Рулетка</t>
  </si>
  <si>
    <t>10 м</t>
  </si>
  <si>
    <t>5 м</t>
  </si>
  <si>
    <t>Держак сварочный</t>
  </si>
  <si>
    <t>Ножовка по дереву</t>
  </si>
  <si>
    <t>Полотно ножовочное по металлу</t>
  </si>
  <si>
    <t>Секатор садовый</t>
  </si>
  <si>
    <t>средняя</t>
  </si>
  <si>
    <t xml:space="preserve">Патрон к сверлильному станку </t>
  </si>
  <si>
    <t>2б</t>
  </si>
  <si>
    <t xml:space="preserve">Грузозахватные приспособления </t>
  </si>
  <si>
    <t>Стропы удавка 1 тонн</t>
  </si>
  <si>
    <t>Стропы удавка 3 тонн</t>
  </si>
  <si>
    <t>Стекло Клингера</t>
  </si>
  <si>
    <t>250мм</t>
  </si>
  <si>
    <t>270мм</t>
  </si>
  <si>
    <t>Редуктор на газ.балон</t>
  </si>
  <si>
    <t>Редуктор на кисл. Балон</t>
  </si>
  <si>
    <t xml:space="preserve">      шт</t>
  </si>
  <si>
    <t>Труба стальная бесшовная</t>
  </si>
  <si>
    <t>15 х 2,8мм</t>
  </si>
  <si>
    <t>тн</t>
  </si>
  <si>
    <t>20 х 2,8мм</t>
  </si>
  <si>
    <t>32 х3,2мм</t>
  </si>
  <si>
    <t>51 х 2,5мм</t>
  </si>
  <si>
    <t>57 х 3,5мм</t>
  </si>
  <si>
    <t>76 х 3,5мм</t>
  </si>
  <si>
    <t>89 х 4,0мм</t>
  </si>
  <si>
    <t>108 х 4,5мм</t>
  </si>
  <si>
    <t>159 х 4,5мм</t>
  </si>
  <si>
    <t>219 х 7,0мм</t>
  </si>
  <si>
    <t>Сталь листовая</t>
  </si>
  <si>
    <t>4мм</t>
  </si>
  <si>
    <t>уголок 30х30 мм</t>
  </si>
  <si>
    <t>Уголок 30*30*3 мм. ГОСТ 8509-93</t>
  </si>
  <si>
    <t>уголок 50х50 мм</t>
  </si>
  <si>
    <t>Подшипники</t>
  </si>
  <si>
    <t>1608 шариковый двухрядный ГОСТ 28428-90</t>
  </si>
  <si>
    <t>307 шариковый однорядный ГОСТ 8338</t>
  </si>
  <si>
    <t>6308 шариковый однорядный ГОСТ 520-2002 (ISO 492-94)</t>
  </si>
  <si>
    <t>66412Л ГОСТ 831-75 однорядный</t>
  </si>
  <si>
    <t xml:space="preserve">Паронит ПОН-Б </t>
  </si>
  <si>
    <t>ПОН-Б 1мм</t>
  </si>
  <si>
    <t>ПОН-Б 2 мм</t>
  </si>
  <si>
    <t>ПОН-Б 3 мм</t>
  </si>
  <si>
    <t>ПОН-Б 4 мм</t>
  </si>
  <si>
    <t>Резина техническая ТМКЩС</t>
  </si>
  <si>
    <t>4 мм</t>
  </si>
  <si>
    <t>5 мм</t>
  </si>
  <si>
    <t>8мм</t>
  </si>
  <si>
    <t>10мм</t>
  </si>
  <si>
    <t>Резина маслостойкая МБС</t>
  </si>
  <si>
    <t>Набивка сальниковая граф. по пару АГИ</t>
  </si>
  <si>
    <t>8 мм</t>
  </si>
  <si>
    <t>12 мм</t>
  </si>
  <si>
    <t>14 мм</t>
  </si>
  <si>
    <t>18 мм</t>
  </si>
  <si>
    <t>Набивка сальниковая по воде  ХБП</t>
  </si>
  <si>
    <t>6 мм</t>
  </si>
  <si>
    <t>10 мм</t>
  </si>
  <si>
    <t>16 мм</t>
  </si>
  <si>
    <t>24 мм</t>
  </si>
  <si>
    <t>ГОСТ 2850-95 КАОН δ=10мм</t>
  </si>
  <si>
    <t xml:space="preserve">Асбест шнуровой </t>
  </si>
  <si>
    <t>ШАОН -10</t>
  </si>
  <si>
    <t>ШАОН -15</t>
  </si>
  <si>
    <t>ШАОН -20</t>
  </si>
  <si>
    <t>Рукав напорно-всасывающий</t>
  </si>
  <si>
    <t>гофрированный вн.д 75мм</t>
  </si>
  <si>
    <t xml:space="preserve"> ГОСТ 5398-76 вн.д 25мм</t>
  </si>
  <si>
    <t>Шланг для полива</t>
  </si>
  <si>
    <t>д.20мм</t>
  </si>
  <si>
    <t>Шланг кислородный ДУ - 10мм</t>
  </si>
  <si>
    <t>Шланги для резака</t>
  </si>
  <si>
    <t>Шланг для пропана ДУ - 10мм</t>
  </si>
  <si>
    <t xml:space="preserve">ø  - 3мм </t>
  </si>
  <si>
    <t xml:space="preserve">ø - 4мм </t>
  </si>
  <si>
    <t>Электроды УОНИ-4</t>
  </si>
  <si>
    <t>ø - 4мм</t>
  </si>
  <si>
    <t>Смеситель для душа</t>
  </si>
  <si>
    <t>Сифон для раковины</t>
  </si>
  <si>
    <t>шланги для смесителя</t>
  </si>
  <si>
    <t>шланги для унитаза</t>
  </si>
  <si>
    <t>Леска для газонокосилки</t>
  </si>
  <si>
    <t>4-6мм</t>
  </si>
  <si>
    <t>Краска</t>
  </si>
  <si>
    <t>ПФ-115 син, зел, крас,черн,бел,жел</t>
  </si>
  <si>
    <t>Кисть</t>
  </si>
  <si>
    <t>20-120мм</t>
  </si>
  <si>
    <t>Щетка по металу</t>
  </si>
  <si>
    <t>Олифа</t>
  </si>
  <si>
    <t>Уайт -спирит</t>
  </si>
  <si>
    <t>Замки навесные, 3Н2-3 СИБИРТЕХ 91609(002) 9 см</t>
  </si>
  <si>
    <t xml:space="preserve"> Печь микроволновая </t>
  </si>
  <si>
    <t>Жалюзи</t>
  </si>
  <si>
    <t>2000мм х 1500мм</t>
  </si>
  <si>
    <t>Фонарь аккумуляторный</t>
  </si>
  <si>
    <t>Фонарь аккумуляторный, перезаряжаемый, портативный марки Kang Ming LED KM-2653N-10W</t>
  </si>
  <si>
    <t>АИ20</t>
  </si>
  <si>
    <t xml:space="preserve">Солидол </t>
  </si>
  <si>
    <t>Смазка Литол 24</t>
  </si>
  <si>
    <t xml:space="preserve">Питательный насос MV1419-1/25/E/3/-400-50-2. </t>
  </si>
  <si>
    <r>
      <t xml:space="preserve"> </t>
    </r>
    <r>
      <rPr>
        <sz val="10"/>
        <color indexed="8"/>
        <rFont val="Times New Roman"/>
        <family val="1"/>
      </rPr>
      <t xml:space="preserve">Рмах= 25бар.  Q=4-6м3/ч. N= 4kW. n=2880-3465 об/мин. </t>
    </r>
  </si>
  <si>
    <t>Насос подачи соли   Х65-50-160.</t>
  </si>
  <si>
    <t>Q=25м3/ч . H=32Н,м. N=4kW. n=3000об/мин.</t>
  </si>
  <si>
    <t xml:space="preserve">Компрессор  </t>
  </si>
  <si>
    <t xml:space="preserve"> ЗУБР ЗКПМ-440-100-Р-2.2</t>
  </si>
  <si>
    <t>Подшипник</t>
  </si>
  <si>
    <t xml:space="preserve"> "232 32 ССК W33" SWEDEN открытого исполнение</t>
  </si>
  <si>
    <t xml:space="preserve"> "222 24 ЕК "   EXPLORER открытого исполнения</t>
  </si>
  <si>
    <t>"222 24" открытого исполнения</t>
  </si>
  <si>
    <t>"6317" открытого исполнение</t>
  </si>
  <si>
    <t>"6 307" закрытого исполнения</t>
  </si>
  <si>
    <t>"6 313" закрытого исполнения</t>
  </si>
  <si>
    <t>"6 306" закрытого исполнения</t>
  </si>
  <si>
    <t>"46314"</t>
  </si>
  <si>
    <t>"6208 2 zc/z"</t>
  </si>
  <si>
    <t xml:space="preserve">подшипник </t>
  </si>
  <si>
    <t>"6319" открытого исполнение</t>
  </si>
  <si>
    <t>"309"    закрытого исполнения</t>
  </si>
  <si>
    <t xml:space="preserve">Кабель 8х4 с тросом для грейфера </t>
  </si>
  <si>
    <t xml:space="preserve">Игольчатый вентиль </t>
  </si>
  <si>
    <t>Ду-25 Ру-25 30с41нж</t>
  </si>
  <si>
    <t xml:space="preserve">Задвижка чугунная </t>
  </si>
  <si>
    <t>Ду-150 Ру-16 30ч6бр</t>
  </si>
  <si>
    <t xml:space="preserve">Затвор дисковый поворотный  Ду 300 Р10 (баттерфляй)  </t>
  </si>
  <si>
    <t>2449 нж. X5CrNi89.</t>
  </si>
  <si>
    <t>Ду-80 Ру-16 30ч6бр</t>
  </si>
  <si>
    <t>Ду-50 Ру-16 30ч6бр</t>
  </si>
  <si>
    <t>Обратные клапан</t>
  </si>
  <si>
    <t>Ду-150 ру-16 30с41нж</t>
  </si>
  <si>
    <t>Ду-80 ру-16 30с41нж</t>
  </si>
  <si>
    <t>Ду-50 ру-16 30с41нж</t>
  </si>
  <si>
    <t>Ду15Ру25, 15с18п</t>
  </si>
  <si>
    <t>Ду25Ру25, 15с18п</t>
  </si>
  <si>
    <t xml:space="preserve">Ду32Ру16, 11б18п2 </t>
  </si>
  <si>
    <t>Ду20Ру25, 15с18п</t>
  </si>
  <si>
    <t>Ду15Ру16, 15кч18п</t>
  </si>
  <si>
    <t xml:space="preserve">Кран шаровой </t>
  </si>
  <si>
    <t>Ду15 Ру40 11б27п</t>
  </si>
  <si>
    <t>Ду25 Ру25 11б27п</t>
  </si>
  <si>
    <t>Сталь круглая</t>
  </si>
  <si>
    <t>d=40 мм ст.20, ГОСТ 2590-88</t>
  </si>
  <si>
    <t xml:space="preserve"> d=4 мм ст.3, ГОСТ 14637-89</t>
  </si>
  <si>
    <t xml:space="preserve"> d=6 мм ст.3, ГОСТ 14637-89</t>
  </si>
  <si>
    <t>Уголок 50*50*5</t>
  </si>
  <si>
    <t>ГОСТ 2879-89</t>
  </si>
  <si>
    <t xml:space="preserve">Лист рифленый стальной </t>
  </si>
  <si>
    <t>ГОСТ 8568-77 толщ-3мм</t>
  </si>
  <si>
    <t xml:space="preserve"> d=2мм ГОСТ 19903-74</t>
  </si>
  <si>
    <t>d=3мм ГОСТ 19903-74</t>
  </si>
  <si>
    <t xml:space="preserve">Проволока вязальная </t>
  </si>
  <si>
    <t>д2 мм</t>
  </si>
  <si>
    <t>Электродрель</t>
  </si>
  <si>
    <t>перфоратор-дрель, 780Вт, 2,7Дж "Makita"</t>
  </si>
  <si>
    <t xml:space="preserve">Триммер электрический газонокосилка  </t>
  </si>
  <si>
    <t>N-1,6кВт.  U-220B.</t>
  </si>
  <si>
    <t>Болгарка</t>
  </si>
  <si>
    <t xml:space="preserve">Болгарка BOSCH GWS 7 - 125  </t>
  </si>
  <si>
    <t>квадратный,кругый,плоский,трехуголный.</t>
  </si>
  <si>
    <t>Набор рожковых-накидных ключей</t>
  </si>
  <si>
    <t>от 8-27; 30-55;</t>
  </si>
  <si>
    <t>320 мм</t>
  </si>
  <si>
    <t>с изолирующей ручкой</t>
  </si>
  <si>
    <t>Трос для прочистки труб. канализация АБК 20 метр</t>
  </si>
  <si>
    <t>сантехнический оцинкованный</t>
  </si>
  <si>
    <t>300*12,5</t>
  </si>
  <si>
    <t>стальная 6 рядная, с деревянной ручкой</t>
  </si>
  <si>
    <t>Удлинитель катушечный</t>
  </si>
  <si>
    <t>L50=2*1,5</t>
  </si>
  <si>
    <t>Отвертки набор</t>
  </si>
  <si>
    <t>разные Force2069 силовые</t>
  </si>
  <si>
    <t>Патрон для вертикально-сверлиный станка</t>
  </si>
  <si>
    <t xml:space="preserve">Ø1,5-13 </t>
  </si>
  <si>
    <t>Шланг кислородый</t>
  </si>
  <si>
    <t xml:space="preserve">Микрометр </t>
  </si>
  <si>
    <t>0-25мм</t>
  </si>
  <si>
    <t xml:space="preserve">Резцы проходные </t>
  </si>
  <si>
    <t xml:space="preserve"> 20х20, Т5 К10</t>
  </si>
  <si>
    <t xml:space="preserve">Резцы отрезные </t>
  </si>
  <si>
    <t xml:space="preserve">Резцы расточные </t>
  </si>
  <si>
    <t xml:space="preserve"> 20х20,25х25; Т5 К10</t>
  </si>
  <si>
    <t>Резцы резьбовые( наружние и внутрение)</t>
  </si>
  <si>
    <t xml:space="preserve"> 20х20, Т5 К10 </t>
  </si>
  <si>
    <t>Резцы проходные отогнутые</t>
  </si>
  <si>
    <t>Сверло ц/х  разные</t>
  </si>
  <si>
    <t>d=3,4,5,6,7,8,9,10,11,12мм</t>
  </si>
  <si>
    <t>Тисы станочные поворотные</t>
  </si>
  <si>
    <t xml:space="preserve"> ГМ-7232П (7200-0229-02) L 320 (Гомель)</t>
  </si>
  <si>
    <t>Пила ленточная по металлу</t>
  </si>
  <si>
    <t>размер 27х1х3200</t>
  </si>
  <si>
    <t>Ключ трубный рычажный</t>
  </si>
  <si>
    <t>Сибиртех № 3</t>
  </si>
  <si>
    <t>Сибиртех № 2</t>
  </si>
  <si>
    <t>Сибиртех № 1</t>
  </si>
  <si>
    <t>трос М10 для грейфера</t>
  </si>
  <si>
    <t xml:space="preserve">стальная </t>
  </si>
  <si>
    <t>Ключ разводной</t>
  </si>
  <si>
    <t>КР-30</t>
  </si>
  <si>
    <t>Смазка Литол-24</t>
  </si>
  <si>
    <t>Масло индустриальное И-20</t>
  </si>
  <si>
    <t>И20 гост 20799-88</t>
  </si>
  <si>
    <t>Графитовая смазка</t>
  </si>
  <si>
    <t>ГОСТ 3333-80</t>
  </si>
  <si>
    <t xml:space="preserve">  Портланд М400 Семей, мешок бумажный, вес 50кг,</t>
  </si>
  <si>
    <t>Известь</t>
  </si>
  <si>
    <t>не гашенная</t>
  </si>
  <si>
    <t>Фторопласт круг</t>
  </si>
  <si>
    <t>d=60, ГОСТ 10007-72</t>
  </si>
  <si>
    <r>
      <t>Для разнообразные хозяйственно-бытовые работы,</t>
    </r>
    <r>
      <rPr>
        <sz val="10"/>
        <color indexed="8"/>
        <rFont val="Arial"/>
        <family val="2"/>
      </rPr>
      <t xml:space="preserve">  </t>
    </r>
    <r>
      <rPr>
        <sz val="10"/>
        <color indexed="8"/>
        <rFont val="Times New Roman"/>
        <family val="1"/>
      </rPr>
      <t>латекс, без подложки, 0.36/300мм</t>
    </r>
  </si>
  <si>
    <t>Дезинфицирующее средство</t>
  </si>
  <si>
    <t>Белизна, в бутылках по 1 л</t>
  </si>
  <si>
    <t>Мистер Мускул с триггером</t>
  </si>
  <si>
    <t>Мыло туалетное</t>
  </si>
  <si>
    <t>жидкое, 1л, с дозатором</t>
  </si>
  <si>
    <t>Чистящее средство</t>
  </si>
  <si>
    <t> Для уборки сан узлов. Комет,Сиф,Доместос и.т.д.</t>
  </si>
  <si>
    <t>Средство для мытья посуды  500 мл</t>
  </si>
  <si>
    <t>              Фейри  0,5л</t>
  </si>
  <si>
    <t>Ведро пластиковое</t>
  </si>
  <si>
    <t xml:space="preserve">                    10 л</t>
  </si>
  <si>
    <t xml:space="preserve">               "Сорго"</t>
  </si>
  <si>
    <t>Швабра</t>
  </si>
  <si>
    <t xml:space="preserve">     деревянная  для мытья полов</t>
  </si>
  <si>
    <t>Совок</t>
  </si>
  <si>
    <t xml:space="preserve">               пластиковый</t>
  </si>
  <si>
    <t>            Для уличный работ</t>
  </si>
  <si>
    <t>Лопата штыковые</t>
  </si>
  <si>
    <t>Длина рабочей части- 280мм,Общая длина-1500мм, ширина-230мм, материал черенка-дерево</t>
  </si>
  <si>
    <t>Лопата совковые</t>
  </si>
  <si>
    <t xml:space="preserve">        Ведро </t>
  </si>
  <si>
    <t xml:space="preserve">  Емкость  10 л. Материал: Оцинкованный листовой</t>
  </si>
  <si>
    <t xml:space="preserve">      Носилки</t>
  </si>
  <si>
    <t>Металлические, грузоподъёмность 100кг, Россия.</t>
  </si>
  <si>
    <t>Ду-20 (поливочный) черный, резиновый, гладкий, Россия.</t>
  </si>
  <si>
    <t xml:space="preserve">   Лен </t>
  </si>
  <si>
    <t>сантехнический, ГОСТ 10330-63 «UNIPAK»</t>
  </si>
  <si>
    <t>  Материал сталь с душкой. Диаметр  душка 13,5мм, вес 0,7кг.</t>
  </si>
  <si>
    <t xml:space="preserve">Молоток слесарный </t>
  </si>
  <si>
    <t>700гр. Форма бойки квадратный сталь. Рукоятка древесина.</t>
  </si>
  <si>
    <t>Болт свободный</t>
  </si>
  <si>
    <t>М8х50, ГОСТ 7798-70</t>
  </si>
  <si>
    <t>М10х60, ГОСТ 7798-70</t>
  </si>
  <si>
    <t>М12х60, ГОСТ 7798-70</t>
  </si>
  <si>
    <t>М16х70, ГОСТ 7798-70</t>
  </si>
  <si>
    <t>М20х80, ГОСТ 7798-70</t>
  </si>
  <si>
    <t xml:space="preserve">Гайка </t>
  </si>
  <si>
    <t>М8 ГОСТ 9515-70</t>
  </si>
  <si>
    <t>М10, ГОСТ 9515-70</t>
  </si>
  <si>
    <t>М12, ГОСТ 9515-70</t>
  </si>
  <si>
    <t>М16, ГОСТ 9515-70</t>
  </si>
  <si>
    <t>М20, ГОСТ 9515-70</t>
  </si>
  <si>
    <t>Круг шлифовальный ф300х127х40</t>
  </si>
  <si>
    <t>крупно зерн.-3шт,мелько зерн.-3шт</t>
  </si>
  <si>
    <t>Круг шлифовальный ф200х26х32</t>
  </si>
  <si>
    <t>Круг отрезные армированный ф230х22х3</t>
  </si>
  <si>
    <t>25 АМ</t>
  </si>
  <si>
    <t>Круг шлифовочный армированный ф125х22х3</t>
  </si>
  <si>
    <t>Круг отрезные армированный ф125х22х2</t>
  </si>
  <si>
    <t>Круг шлифовочный армированный ф125х22х2</t>
  </si>
  <si>
    <t>№1 ГОСТ 6456-75</t>
  </si>
  <si>
    <t>№6 ГОСТ 6456-75</t>
  </si>
  <si>
    <t>Катушка</t>
  </si>
  <si>
    <t>для триммера GRINDA 8-43010-500 две лески, d=1,4 мм</t>
  </si>
  <si>
    <t>Обтирочное полотно</t>
  </si>
  <si>
    <t>ширина не менее 1м.</t>
  </si>
  <si>
    <t>280х33х18</t>
  </si>
  <si>
    <t xml:space="preserve">Удавки </t>
  </si>
  <si>
    <t>1,0 тонна</t>
  </si>
  <si>
    <t>3,0 тонн</t>
  </si>
  <si>
    <t>5,0 тонн</t>
  </si>
  <si>
    <t xml:space="preserve">Краска ПФ </t>
  </si>
  <si>
    <t>ПФ-115 Белая</t>
  </si>
  <si>
    <t>ПФ-115 Серая</t>
  </si>
  <si>
    <t>ПФ-115 Красная</t>
  </si>
  <si>
    <t>ПФ-115 Желтая</t>
  </si>
  <si>
    <t xml:space="preserve">каменоугольный </t>
  </si>
  <si>
    <t xml:space="preserve">Водоэмульсионная краска </t>
  </si>
  <si>
    <t>для внутренних отделочных работ, ALINEX</t>
  </si>
  <si>
    <t>Кисть малярный</t>
  </si>
  <si>
    <t>Флейцевые типа КФ и КФК</t>
  </si>
  <si>
    <t>Валик для покраски стен.</t>
  </si>
  <si>
    <t xml:space="preserve">       250-300мм</t>
  </si>
  <si>
    <t>Впускной клапан  с нижней подводкой</t>
  </si>
  <si>
    <t xml:space="preserve">              для унитаза</t>
  </si>
  <si>
    <t>Впускной клапан  с боковой подводкой</t>
  </si>
  <si>
    <t xml:space="preserve">                для унитаза</t>
  </si>
  <si>
    <t>Смеситель</t>
  </si>
  <si>
    <t xml:space="preserve">     для кухни и душа</t>
  </si>
  <si>
    <t xml:space="preserve">    МР-3 d=3мм ГОСТ 9466-75</t>
  </si>
  <si>
    <t>Соль нейодированная</t>
  </si>
  <si>
    <t xml:space="preserve">                     Аралтуз</t>
  </si>
  <si>
    <t>насос</t>
  </si>
  <si>
    <t>Насос химический Х65-50-160</t>
  </si>
  <si>
    <t>Шприц для смазки ручной</t>
  </si>
  <si>
    <t>Объем корпуса 500 см3</t>
  </si>
  <si>
    <t>Насос НМШ 8-25-6,3/10 Б1</t>
  </si>
  <si>
    <t>Q=6,3 м3/ч, Р=10 кг/см2, N=2,5 кВт, n=1450 об/мин.</t>
  </si>
  <si>
    <t>Ключи гаечные накидные</t>
  </si>
  <si>
    <t>17-19, 19-22, 24-27, 27-32, 32-36, 36-40</t>
  </si>
  <si>
    <t>Ключ гаечный двухсторонний</t>
  </si>
  <si>
    <t>L30=2*1,5</t>
  </si>
  <si>
    <t>Круг отрезной армированный ф230х32х3</t>
  </si>
  <si>
    <t>Круг отрезной армированный ф125х32х3</t>
  </si>
  <si>
    <t>Резцы подрезные</t>
  </si>
  <si>
    <t>20х20, Т5 К10</t>
  </si>
  <si>
    <t>Резцы отрезные</t>
  </si>
  <si>
    <t>Резцы расточные</t>
  </si>
  <si>
    <t>20х20,25х25; Т5 К10</t>
  </si>
  <si>
    <t>Резцы проходные, отогнутые</t>
  </si>
  <si>
    <t>Резцы внутр.расточной М 1К-6,Т15</t>
  </si>
  <si>
    <t>М 1К-6,Т15</t>
  </si>
  <si>
    <t>Резцы проходные левые</t>
  </si>
  <si>
    <t>Резцы внутр.резьбавые</t>
  </si>
  <si>
    <t>Резцы наружные.резьбавые</t>
  </si>
  <si>
    <t>Сверло с цилиндрическим  хвостовиком</t>
  </si>
  <si>
    <t>d= 3,4,5,6,7,8,9,10,11,12,13,19,23,24,25,14х5мм</t>
  </si>
  <si>
    <t>Фрезы модульные</t>
  </si>
  <si>
    <t>Фрезы пальчиковые</t>
  </si>
  <si>
    <t>разные</t>
  </si>
  <si>
    <t>Мечик 1/дьюм</t>
  </si>
  <si>
    <t>Мечик 1/2</t>
  </si>
  <si>
    <t>Мечик М16</t>
  </si>
  <si>
    <t>шаг 2- левая</t>
  </si>
  <si>
    <t>Лерка М8</t>
  </si>
  <si>
    <t>шаг 1,25- левая</t>
  </si>
  <si>
    <t>Мечик 3/4</t>
  </si>
  <si>
    <t>Мечик М12</t>
  </si>
  <si>
    <t>Лерка 1/дьюм</t>
  </si>
  <si>
    <t xml:space="preserve">Лерка </t>
  </si>
  <si>
    <t>М1/2 дьюмовая резьба Шаг 1,25-левая</t>
  </si>
  <si>
    <t>М3/4 дьюмовая резьба Шаг 1,25-левая</t>
  </si>
  <si>
    <t>Штангенциркуль</t>
  </si>
  <si>
    <t>М 3/4 дьюмовая резьба шаг 2- левая</t>
  </si>
  <si>
    <t>Асбест шнуровой</t>
  </si>
  <si>
    <t>ШАОН ф 25мм,ГОСТ 1779-83</t>
  </si>
  <si>
    <t>Набивка сальниковая</t>
  </si>
  <si>
    <t>АГИ 8х8, ГОСТ 5152-84</t>
  </si>
  <si>
    <t>АГИ 10х10, ГОСТ 5152-84</t>
  </si>
  <si>
    <t>АПР-31 армированный 12х12 мм</t>
  </si>
  <si>
    <t>АПР-31 армированный 14х14 мм</t>
  </si>
  <si>
    <t>АПР-31 армированный 18х18 мм</t>
  </si>
  <si>
    <t>АП-31 8х8, ГОСТ 5152-84</t>
  </si>
  <si>
    <t>АП-31 10х10, ГОСТ 5152-84</t>
  </si>
  <si>
    <t>АП-31 18х18, ГОСТ 5152-84</t>
  </si>
  <si>
    <t>МБС δ=5мм, ГОСТ 7338-90</t>
  </si>
  <si>
    <t>МБС δ=3мм, ГОСТ 7338-90</t>
  </si>
  <si>
    <t>КАОН δ=5мм</t>
  </si>
  <si>
    <t>Паронит</t>
  </si>
  <si>
    <t>ПОН-Б δ=1 мм, ГОСТ 481-80</t>
  </si>
  <si>
    <t>ПОН-Б δ=2 мм, ГОСТ 481-80</t>
  </si>
  <si>
    <t>ПОН-Б δ=3 мм, ГОСТ 481-80</t>
  </si>
  <si>
    <t>ПОН-Б δ=4 мм, ГОСТ 481-80</t>
  </si>
  <si>
    <t>Затвор дисковый поворотный</t>
  </si>
  <si>
    <t>Ду 150 Ру16</t>
  </si>
  <si>
    <t>Вентиль чугунный фланцевый</t>
  </si>
  <si>
    <t>Ду 50 Ру16 15кч 19п</t>
  </si>
  <si>
    <t>Задвижка</t>
  </si>
  <si>
    <t>Ду200 Ру16 30ч 6 бр</t>
  </si>
  <si>
    <t>Ду100 Ру16 30ч 6 бр</t>
  </si>
  <si>
    <t>Ду80 Ру16 30ч 6 бр</t>
  </si>
  <si>
    <t>Кран шаровый</t>
  </si>
  <si>
    <t>11б27п Ду15 Ру16</t>
  </si>
  <si>
    <t>11б27п Ду20 Ру16</t>
  </si>
  <si>
    <t>11б27п Ду25 Ру16</t>
  </si>
  <si>
    <t>15кч18п Ду15 Ру16</t>
  </si>
  <si>
    <t>15кч18пДу25Ру16</t>
  </si>
  <si>
    <t>"6 309 RS" закрытого исполнения</t>
  </si>
  <si>
    <t>"6 310 RS" закрытого исполнения</t>
  </si>
  <si>
    <t>"6 312 RS" закрытого исполнения</t>
  </si>
  <si>
    <t>"6 313 RS" закрытого исполнения</t>
  </si>
  <si>
    <t>"6 314 RS" закрытого исполнения</t>
  </si>
  <si>
    <t>"6 316 RS" закрытого исполнения</t>
  </si>
  <si>
    <t>"6 319 RS" закрытого исполнения</t>
  </si>
  <si>
    <t>"6 213 RS" закрытого исполнения</t>
  </si>
  <si>
    <t>"62- 310 RS" закрытого исполнения</t>
  </si>
  <si>
    <t>"62- 309 RS" закрытого исполнения</t>
  </si>
  <si>
    <t>"608-3-313 RS" открытого исполнения</t>
  </si>
  <si>
    <t>"6309" открытого исполнения</t>
  </si>
  <si>
    <t>"6308" открытого исполнения</t>
  </si>
  <si>
    <t>"6313" открытого исполнения</t>
  </si>
  <si>
    <t>"2308" открытого исполнения</t>
  </si>
  <si>
    <t>Проволока вязальная</t>
  </si>
  <si>
    <t>Сталь круглая d=60 мм</t>
  </si>
  <si>
    <t>ст.20, ГОСТ 2590-88</t>
  </si>
  <si>
    <t>Сталь листовая δ=20 мм</t>
  </si>
  <si>
    <t>ст.3, ГОСТ 14637-89</t>
  </si>
  <si>
    <t>Сталь листовая δ=4 мм</t>
  </si>
  <si>
    <t>Шестигранник S=19</t>
  </si>
  <si>
    <t>ГОСТ 2879-88</t>
  </si>
  <si>
    <t>Шестигранник S=24</t>
  </si>
  <si>
    <t>Краска ПФ</t>
  </si>
  <si>
    <t>в ассортименте</t>
  </si>
  <si>
    <t>Кисти малярные</t>
  </si>
  <si>
    <t>Флецевые №1,№2,№3,№4</t>
  </si>
  <si>
    <t>Портланд</t>
  </si>
  <si>
    <t>Водоэмульсионная краска</t>
  </si>
  <si>
    <t>для внутренних отделочных работ</t>
  </si>
  <si>
    <t>250-300мм</t>
  </si>
  <si>
    <t>Масло индустриальное И-30</t>
  </si>
  <si>
    <t>Электроды МР-3 d=3мм</t>
  </si>
  <si>
    <t>ГОСТ 9466-75</t>
  </si>
  <si>
    <t>Электроды МР-3 d=4мм</t>
  </si>
  <si>
    <t>Электроды УОНИ 13/55 d=3мм</t>
  </si>
  <si>
    <t>М12х50, ГОСТ 7798-70</t>
  </si>
  <si>
    <t>Фонарь 3ШНКП-10М05</t>
  </si>
  <si>
    <t>Аккумуляторный</t>
  </si>
  <si>
    <t>Стекловата</t>
  </si>
  <si>
    <t>URSA M25</t>
  </si>
  <si>
    <t>рулон</t>
  </si>
  <si>
    <t>Бензин</t>
  </si>
  <si>
    <t>АИ-92</t>
  </si>
  <si>
    <t>Газонокосилка</t>
  </si>
  <si>
    <t>электрическая</t>
  </si>
  <si>
    <t>Коса</t>
  </si>
  <si>
    <t>800 мм, Соболь № 8, частично отбитая и предварительно заточенная АРТИ 63560</t>
  </si>
  <si>
    <t xml:space="preserve"> Уплотнительное втулка комплект для сетевых насос</t>
  </si>
  <si>
    <t>керамические сальники Omega 100-310A GB GF</t>
  </si>
  <si>
    <t xml:space="preserve">Гибкая вставка </t>
  </si>
  <si>
    <t>для сетевых насос гибкая вставка, фланцевая Ду 200 Ру 16</t>
  </si>
  <si>
    <t>кран шаровый под приварку</t>
  </si>
  <si>
    <t>стальной приварной кран  Ду 15  Ру 16</t>
  </si>
  <si>
    <t xml:space="preserve">кран шаровый под приварку </t>
  </si>
  <si>
    <t>стальной приварной кран Ду 25 Ру 16</t>
  </si>
  <si>
    <t xml:space="preserve">Насос подачи рециркуляции соли </t>
  </si>
  <si>
    <t>марки Х 50-32-125 КСД У2</t>
  </si>
  <si>
    <t>Насос питательный</t>
  </si>
  <si>
    <t>тип  CR5-29A-FGJ-A-E-HQQE (P-4kW, Q-5.8 m3/h)</t>
  </si>
  <si>
    <t xml:space="preserve">Съемник </t>
  </si>
  <si>
    <t>Универсальный (сред.,маль.) 3-х захватный</t>
  </si>
  <si>
    <t>Газонакосилка бензиновая</t>
  </si>
  <si>
    <t>Триммер бензиновый HUTER GGT-2900T PRO</t>
  </si>
  <si>
    <t>Перфоратор</t>
  </si>
  <si>
    <t>ПЕРФОРАТОР CROWN СТ18116 1050Вт</t>
  </si>
  <si>
    <t>Балгарка</t>
  </si>
  <si>
    <t>шлифовальная машина CROWN диаметр диска 125 мм</t>
  </si>
  <si>
    <t>шлифовальная машина CROWN диаметр диска 230 мм</t>
  </si>
  <si>
    <t>Сварочный кабель</t>
  </si>
  <si>
    <t>КОГ 1х16</t>
  </si>
  <si>
    <t>набор рожковый ключей</t>
  </si>
  <si>
    <t>Набор слесарный</t>
  </si>
  <si>
    <t>Пассатижы</t>
  </si>
  <si>
    <t>Отвертки разные</t>
  </si>
  <si>
    <t xml:space="preserve">"319" закрытого исполнения    </t>
  </si>
  <si>
    <t xml:space="preserve">"6310" закрытого исполнения  </t>
  </si>
  <si>
    <t xml:space="preserve">"6309-2RB" закр. Исполнения </t>
  </si>
  <si>
    <t xml:space="preserve">"6-307А" закр. Исполнения  </t>
  </si>
  <si>
    <t xml:space="preserve">"6307" закрытого исполнения </t>
  </si>
  <si>
    <t xml:space="preserve">"6306" закрытого исполнения </t>
  </si>
  <si>
    <t>"6312" закр. Исполнения</t>
  </si>
  <si>
    <t xml:space="preserve">Асбокартон </t>
  </si>
  <si>
    <t xml:space="preserve">Паронит </t>
  </si>
  <si>
    <t xml:space="preserve">Краска </t>
  </si>
  <si>
    <t xml:space="preserve">Растворитель </t>
  </si>
  <si>
    <t xml:space="preserve">Кисти малярные </t>
  </si>
  <si>
    <t>Портленд</t>
  </si>
  <si>
    <t xml:space="preserve">Смазка </t>
  </si>
  <si>
    <t>Смазка Циатим 221</t>
  </si>
  <si>
    <t xml:space="preserve">Бензин </t>
  </si>
  <si>
    <t>дизельное топлива</t>
  </si>
  <si>
    <t>МР-3 d=3мм</t>
  </si>
  <si>
    <t xml:space="preserve">Бумага наждачная </t>
  </si>
  <si>
    <t>Отрезной диск по металу Ду230</t>
  </si>
  <si>
    <t>Ду230</t>
  </si>
  <si>
    <t>Отрезной диск по металу Ду180</t>
  </si>
  <si>
    <t>Ду180</t>
  </si>
  <si>
    <t>Унитаз</t>
  </si>
  <si>
    <t>шланги для поливной системы</t>
  </si>
  <si>
    <t>Ду-20 (поливочный)</t>
  </si>
  <si>
    <t>большие, маленькие</t>
  </si>
  <si>
    <t>Развальцовка Р-16</t>
  </si>
  <si>
    <t xml:space="preserve">Перфоратор </t>
  </si>
  <si>
    <t xml:space="preserve"> 1200Вт, 3350 уд/мин, 3-режимный</t>
  </si>
  <si>
    <t>Углошлифовальная машинка</t>
  </si>
  <si>
    <t xml:space="preserve">  д. 230мм 2400вт</t>
  </si>
  <si>
    <t>Насос К20-30</t>
  </si>
  <si>
    <t>электродвигатель 5,5 кВт</t>
  </si>
  <si>
    <t>2700вт</t>
  </si>
  <si>
    <t>Круг отрезной 230мм</t>
  </si>
  <si>
    <t>400х40х127</t>
  </si>
  <si>
    <t xml:space="preserve">Ключи рожковые </t>
  </si>
  <si>
    <t>100/10</t>
  </si>
  <si>
    <t>100/16</t>
  </si>
  <si>
    <t>Резцы токарные разные</t>
  </si>
  <si>
    <t>отрезные, подрезные, проходные,резьбовые,</t>
  </si>
  <si>
    <t>400 гр.</t>
  </si>
  <si>
    <t>100мм</t>
  </si>
  <si>
    <t>150мм,</t>
  </si>
  <si>
    <t>2б до 16 мм</t>
  </si>
  <si>
    <t>Шуруповерт аккумуляторный</t>
  </si>
  <si>
    <t xml:space="preserve">Емкость аккумулятора 2.0 Ач </t>
  </si>
  <si>
    <t>220мм</t>
  </si>
  <si>
    <t>ø 22 ст. 20</t>
  </si>
  <si>
    <t>ø 32, ст. 3</t>
  </si>
  <si>
    <t>Mеталлпрофиль прямоугольный</t>
  </si>
  <si>
    <t>20х70х2мм</t>
  </si>
  <si>
    <t>Арматура</t>
  </si>
  <si>
    <t>ду32</t>
  </si>
  <si>
    <t>Кругляк</t>
  </si>
  <si>
    <t>ду25</t>
  </si>
  <si>
    <t>ду50</t>
  </si>
  <si>
    <t>6310 2RS</t>
  </si>
  <si>
    <t>6309 2RS</t>
  </si>
  <si>
    <t>6306 2RS</t>
  </si>
  <si>
    <t>6305 2RS</t>
  </si>
  <si>
    <t>6204 2RS</t>
  </si>
  <si>
    <t>6203 2RS</t>
  </si>
  <si>
    <t>6202 2RS</t>
  </si>
  <si>
    <t>6201 2RS</t>
  </si>
  <si>
    <t>1608 (2308)</t>
  </si>
  <si>
    <t>180214 2RS</t>
  </si>
  <si>
    <t>6314 2RS</t>
  </si>
  <si>
    <t>Фторопласт листовой</t>
  </si>
  <si>
    <t>толщина 4мм</t>
  </si>
  <si>
    <t>Фторопласт кругляк</t>
  </si>
  <si>
    <t>ду 40мм</t>
  </si>
  <si>
    <t>Болты с гайками</t>
  </si>
  <si>
    <t>Электроды нержав</t>
  </si>
  <si>
    <t>ø - 3мм</t>
  </si>
  <si>
    <t>Кондиционер напольный</t>
  </si>
  <si>
    <t>36 м2 с установкой</t>
  </si>
  <si>
    <t>160 м2  с установкой</t>
  </si>
  <si>
    <t>Веревка капроновая</t>
  </si>
  <si>
    <t xml:space="preserve">ø  - 20мм </t>
  </si>
  <si>
    <t>метр</t>
  </si>
  <si>
    <t>Серебрянка пудра</t>
  </si>
  <si>
    <t>ПАП-1</t>
  </si>
  <si>
    <t>син, зел, крас,черн,бел,жел</t>
  </si>
  <si>
    <t>Известь не гашеная</t>
  </si>
  <si>
    <t>Рохля гидравлическая тележка</t>
  </si>
  <si>
    <t>грузоподьемность 1500 т.</t>
  </si>
  <si>
    <t>замки врезные (дверные) с ручками</t>
  </si>
  <si>
    <t>Поликарбонат сотовый</t>
  </si>
  <si>
    <t xml:space="preserve"> 4 мм (2,1х6 метров)</t>
  </si>
  <si>
    <t>Фонарь переносной LED 2x1</t>
  </si>
  <si>
    <t>10Ач, 3вт х 1Вт</t>
  </si>
  <si>
    <t xml:space="preserve">шурупы по дереву </t>
  </si>
  <si>
    <t>30мм</t>
  </si>
  <si>
    <t>Герметик автомобильный</t>
  </si>
  <si>
    <t>500 мл</t>
  </si>
  <si>
    <t xml:space="preserve">Сместитель для раковины </t>
  </si>
  <si>
    <t>Сместитель для душа</t>
  </si>
  <si>
    <t>Шланги для раковины</t>
  </si>
  <si>
    <t>Шланги для унитаза</t>
  </si>
  <si>
    <t>Арматура для бачка унитаза боковая подача</t>
  </si>
  <si>
    <t>Водоимусльсия</t>
  </si>
  <si>
    <t>280л 2-камерный</t>
  </si>
  <si>
    <t xml:space="preserve">Шпаклевка </t>
  </si>
  <si>
    <t>Клей плиточный водостойкий</t>
  </si>
  <si>
    <t xml:space="preserve">Цемент </t>
  </si>
  <si>
    <t>М400</t>
  </si>
  <si>
    <t>И20</t>
  </si>
  <si>
    <t>Смазка Циатим</t>
  </si>
  <si>
    <t>Масло для двухтктногодвигателя</t>
  </si>
  <si>
    <t>т-2</t>
  </si>
  <si>
    <t>Бензин для газонокосилки</t>
  </si>
  <si>
    <t>Солярка для уборки МНС</t>
  </si>
  <si>
    <t>Вентиль шаровый муфтовый</t>
  </si>
  <si>
    <t xml:space="preserve"> Ду-15 ру-16</t>
  </si>
  <si>
    <t xml:space="preserve"> Ду-20 ру-16</t>
  </si>
  <si>
    <t>Задвижка чуг</t>
  </si>
  <si>
    <t>Задвижка ст</t>
  </si>
  <si>
    <t>Ду-200 Ру-25 30с64нж</t>
  </si>
  <si>
    <t>Ду-150 Ру-25 30с64нж</t>
  </si>
  <si>
    <t>Вентиль ст</t>
  </si>
  <si>
    <t>Ду-50 Ру-25 30с64нж</t>
  </si>
  <si>
    <t>Ду-80 Ру-25 30с64нж</t>
  </si>
  <si>
    <t>Клапан  регулирующий стальной Т-33б</t>
  </si>
  <si>
    <t xml:space="preserve"> Ду50 ру 25</t>
  </si>
  <si>
    <t>Клапан  регулирующий стальной Т-34б</t>
  </si>
  <si>
    <t xml:space="preserve"> Ду80 ру 25</t>
  </si>
  <si>
    <t xml:space="preserve"> Ду150Ру25 30с64нж</t>
  </si>
  <si>
    <t>Труба стальная электросварная Ду89х3,5. ГОСТ 10704-91</t>
  </si>
  <si>
    <t>Насос</t>
  </si>
  <si>
    <t>Насос центробежный ЦНСг 38-220.</t>
  </si>
  <si>
    <t>Насос ВВН 1-6. Вакуумный водокольцевой электронасосный агрегат</t>
  </si>
  <si>
    <t>шщ</t>
  </si>
  <si>
    <t>Отводы кованные</t>
  </si>
  <si>
    <t>Д-57*3 ГОСТ 17375-01</t>
  </si>
  <si>
    <t>Д-76*3 ГОСТ 17375-01</t>
  </si>
  <si>
    <t>Д-89*3 ГОСТ 17375-01</t>
  </si>
  <si>
    <t>Д-108*4 ГОСТ 17375-01</t>
  </si>
  <si>
    <t>Д-133*4 ГОСТ 17375-01</t>
  </si>
  <si>
    <t>Д-159*4 ГОСТ 17375-01</t>
  </si>
  <si>
    <t>Фланец Д-50 мм</t>
  </si>
  <si>
    <t xml:space="preserve"> плоский приварной с соединительным выступом  ГОСТ 12820-80</t>
  </si>
  <si>
    <t>Фланец Д-80 мм</t>
  </si>
  <si>
    <t>Фланец Д-100 мм</t>
  </si>
  <si>
    <t xml:space="preserve"> 3мм, листовая ГОСТ 7338-65</t>
  </si>
  <si>
    <t xml:space="preserve">4 мм, листовая ГОСТ 7338-65 </t>
  </si>
  <si>
    <t xml:space="preserve"> 5 мм, листовая ГОСТ 7338-65</t>
  </si>
  <si>
    <t>6мм, ГОСТ 5152-85</t>
  </si>
  <si>
    <t>8 мм, ГОСТ 5152-84</t>
  </si>
  <si>
    <t>10мм, ГОСТ 5152-84</t>
  </si>
  <si>
    <t>12 мм, ГОСТ 5152-84</t>
  </si>
  <si>
    <t>ГОСТ 2850-95 КАОН б=4 мм</t>
  </si>
  <si>
    <t>ГОСТ 1779-83 ШАОН-2,5/3,0/10,0мм</t>
  </si>
  <si>
    <t xml:space="preserve">Паронит ПОН-Б    </t>
  </si>
  <si>
    <t>2 мм, ГОСТ 481-80</t>
  </si>
  <si>
    <t>3мм, ГОСТ 481-80</t>
  </si>
  <si>
    <t>4мм, ГОСТ 481-80</t>
  </si>
  <si>
    <t>5мм, ГОСТ 481-80</t>
  </si>
  <si>
    <t>шланг кислородный</t>
  </si>
  <si>
    <t xml:space="preserve">Ду25Ру16, 15кч18п </t>
  </si>
  <si>
    <t xml:space="preserve">Ду32Ру16, 15кч18п </t>
  </si>
  <si>
    <r>
      <t xml:space="preserve">Ду40ру16, </t>
    </r>
    <r>
      <rPr>
        <sz val="10"/>
        <color indexed="8"/>
        <rFont val="Calibri"/>
        <family val="2"/>
      </rPr>
      <t>15кч18п</t>
    </r>
  </si>
  <si>
    <r>
      <t xml:space="preserve">Ду50Ру16, </t>
    </r>
    <r>
      <rPr>
        <sz val="10"/>
        <color indexed="8"/>
        <rFont val="Calibri"/>
        <family val="2"/>
      </rPr>
      <t>15кч18п</t>
    </r>
  </si>
  <si>
    <r>
      <t>Ду32Ру16,</t>
    </r>
    <r>
      <rPr>
        <sz val="10"/>
        <color indexed="8"/>
        <rFont val="Calibri"/>
        <family val="2"/>
      </rPr>
      <t xml:space="preserve"> 15кч19п1</t>
    </r>
  </si>
  <si>
    <r>
      <t>Ду40Ру16,</t>
    </r>
    <r>
      <rPr>
        <sz val="10"/>
        <color indexed="8"/>
        <rFont val="Calibri"/>
        <family val="2"/>
      </rPr>
      <t xml:space="preserve"> 15кч19п1</t>
    </r>
  </si>
  <si>
    <r>
      <t>Ду50Ру16,</t>
    </r>
    <r>
      <rPr>
        <sz val="10"/>
        <color indexed="8"/>
        <rFont val="Calibri"/>
        <family val="2"/>
      </rPr>
      <t xml:space="preserve"> 15кч19п1</t>
    </r>
  </si>
  <si>
    <r>
      <t>Ду-50 Ру-</t>
    </r>
    <r>
      <rPr>
        <sz val="10"/>
        <color indexed="8"/>
        <rFont val="Calibri"/>
        <family val="2"/>
      </rPr>
      <t>16 30ч6бр</t>
    </r>
  </si>
  <si>
    <t xml:space="preserve">Ду-100 Ру-10, 30ч6бр </t>
  </si>
  <si>
    <r>
      <t>ДУ-125 Ру</t>
    </r>
    <r>
      <rPr>
        <sz val="10"/>
        <color indexed="8"/>
        <rFont val="Calibri"/>
        <family val="2"/>
      </rPr>
      <t>-16 30ч6бр</t>
    </r>
  </si>
  <si>
    <r>
      <t>Ду-150 Ру</t>
    </r>
    <r>
      <rPr>
        <sz val="10"/>
        <color indexed="8"/>
        <rFont val="Calibri"/>
        <family val="2"/>
      </rPr>
      <t>-16 30ч6бр</t>
    </r>
  </si>
  <si>
    <r>
      <t>Ду-200 Ру</t>
    </r>
    <r>
      <rPr>
        <sz val="10"/>
        <color indexed="8"/>
        <rFont val="Calibri"/>
        <family val="2"/>
      </rPr>
      <t>-16 30ч6бр</t>
    </r>
  </si>
  <si>
    <t>Кран шаровый муфт.</t>
  </si>
  <si>
    <t xml:space="preserve">Д-15 мм 11б27п1 </t>
  </si>
  <si>
    <t>Д-20 мм 11б27п1</t>
  </si>
  <si>
    <t>Д-25 мм 11б27п1</t>
  </si>
  <si>
    <t>Д-32 мм 11б27п1</t>
  </si>
  <si>
    <t>Д-40 мм 11б27п1</t>
  </si>
  <si>
    <t xml:space="preserve">Кран шаровый муфт. </t>
  </si>
  <si>
    <t>Д-50 мм 11б27п1</t>
  </si>
  <si>
    <t>Обратный клапан</t>
  </si>
  <si>
    <t>Горизонтального исполнения  Ду-32мм, 16ч6п</t>
  </si>
  <si>
    <t>Горизонтального исполнения  Ду-50мм, 16ч6п</t>
  </si>
  <si>
    <t>Вертикального исполнения Ду-80мм, 19ч21бр, одностворчатый</t>
  </si>
  <si>
    <t>Вертикального исполнения Ду-100 мм, 19ч21бр, одностворчатый</t>
  </si>
  <si>
    <t>Подшипник 204</t>
  </si>
  <si>
    <t>6204 ГОСТ 520-2002 (ISO 492-94)</t>
  </si>
  <si>
    <t>Подшипник 205</t>
  </si>
  <si>
    <t>6205 ГОСТ 520-2002 (ISO 492-94)</t>
  </si>
  <si>
    <t>Подшипник 206</t>
  </si>
  <si>
    <t>6206 ГОСТ 520-2002 (ISO 492-94)</t>
  </si>
  <si>
    <t>Подшипник 305</t>
  </si>
  <si>
    <t>6305 ГОСТ 520-2002 (ISO 492-94)</t>
  </si>
  <si>
    <t>Подшипник 306</t>
  </si>
  <si>
    <t>6306 ГОСТ 520-2002 (ISO 492-94)</t>
  </si>
  <si>
    <t>Подшипник 307</t>
  </si>
  <si>
    <t>6307 ГОСТ 520-2002 (ISO 492-94)</t>
  </si>
  <si>
    <t>Подшипник 308</t>
  </si>
  <si>
    <t>6308 ГОСТ 520-2002 (ISO 492-94)</t>
  </si>
  <si>
    <t>Подшипник 309</t>
  </si>
  <si>
    <t>6309 ГОСТ 520-2002 (ISO 492-94)</t>
  </si>
  <si>
    <t>Подшипник 310</t>
  </si>
  <si>
    <t>6310 ГОСТ 520-2002 (ISO 492-94)</t>
  </si>
  <si>
    <t>Подшипник 311</t>
  </si>
  <si>
    <t>Подшипник 312</t>
  </si>
  <si>
    <t>6312 ГОСТ 520-2002 (ISO 492-94)</t>
  </si>
  <si>
    <t>Подшипник 313</t>
  </si>
  <si>
    <t>6313 ГОСТ 520-2002 (ISO 492-94)</t>
  </si>
  <si>
    <t>Подшипник 314</t>
  </si>
  <si>
    <t>6314 ГОСТ 520-2002 (ISO 492-94)</t>
  </si>
  <si>
    <t>Подшипник 316</t>
  </si>
  <si>
    <t>6316 ГОСТ 520-2002 (ISO 492-94)</t>
  </si>
  <si>
    <t>Подшипник 317</t>
  </si>
  <si>
    <t>6317 ГОСТ 520-2002 (ISO 492-94)</t>
  </si>
  <si>
    <t>двухрядный 307</t>
  </si>
  <si>
    <t>Труба Д-15*2,5 мм</t>
  </si>
  <si>
    <t>Ст.3, электросварной,  ГОСТ 10704-63,3262-75</t>
  </si>
  <si>
    <t>Труба Д-20*2,5 мм</t>
  </si>
  <si>
    <t>Труба Д-25*2,5 мм</t>
  </si>
  <si>
    <t>Труба Д-32*2,8 мм</t>
  </si>
  <si>
    <t>Труба Д-40*3 мм</t>
  </si>
  <si>
    <t>Труба Д-57*3 мм</t>
  </si>
  <si>
    <t>Труба Д-76*3,2 мм</t>
  </si>
  <si>
    <t>Труба Д-89*3,5мм</t>
  </si>
  <si>
    <t>Труба Д-108*3,5 мм</t>
  </si>
  <si>
    <t>Труба Д-133*4 мм</t>
  </si>
  <si>
    <t>Труба Д-159*4 мм</t>
  </si>
  <si>
    <t>Труба Д-219*5 мм</t>
  </si>
  <si>
    <t>Швеллер</t>
  </si>
  <si>
    <t>ГОСТ 8240-89 № 8</t>
  </si>
  <si>
    <t>ГОСТ 8240-89 № 10</t>
  </si>
  <si>
    <t>ГОСТ 8240-89 № 16</t>
  </si>
  <si>
    <t>Шестигранник</t>
  </si>
  <si>
    <t>17 мм</t>
  </si>
  <si>
    <t>19 мм</t>
  </si>
  <si>
    <t>22 мм</t>
  </si>
  <si>
    <t>32 мм</t>
  </si>
  <si>
    <t xml:space="preserve">Д-10 мм ГОСТ 2590-88 </t>
  </si>
  <si>
    <t xml:space="preserve">Д-14 мм ГОСТ 2590-88 </t>
  </si>
  <si>
    <t xml:space="preserve">Д-40мм ГОСТ 2590-88 </t>
  </si>
  <si>
    <t xml:space="preserve">Д-50 мм ГОСТ 2590-88 </t>
  </si>
  <si>
    <t xml:space="preserve">Д-60 мм ГОСТ 2590-88 </t>
  </si>
  <si>
    <t>Колючая проволка ЕГОЗА</t>
  </si>
  <si>
    <t>п.м.</t>
  </si>
  <si>
    <t>Пудра алюминиевая</t>
  </si>
  <si>
    <t>Глина красная</t>
  </si>
  <si>
    <r>
      <t>м</t>
    </r>
    <r>
      <rPr>
        <vertAlign val="superscript"/>
        <sz val="10"/>
        <color indexed="8"/>
        <rFont val="Calibri"/>
        <family val="2"/>
      </rPr>
      <t>3</t>
    </r>
  </si>
  <si>
    <t>Песок</t>
  </si>
  <si>
    <t>речной</t>
  </si>
  <si>
    <t>Щебень</t>
  </si>
  <si>
    <t>Черенок</t>
  </si>
  <si>
    <t>Серп</t>
  </si>
  <si>
    <t>Лопата для уборки снега</t>
  </si>
  <si>
    <t>без черенка</t>
  </si>
  <si>
    <t>деревянная  для мытья полов</t>
  </si>
  <si>
    <t>Лен</t>
  </si>
  <si>
    <t>сантехнический, ГОСТ 10330-63</t>
  </si>
  <si>
    <t>Пленка</t>
  </si>
  <si>
    <t>полиэтиленовая</t>
  </si>
  <si>
    <t>Носилки</t>
  </si>
  <si>
    <t>деревяные</t>
  </si>
  <si>
    <t xml:space="preserve">Веревка </t>
  </si>
  <si>
    <t>для перемещения грузов</t>
  </si>
  <si>
    <t>Грабли</t>
  </si>
  <si>
    <t>400 гр</t>
  </si>
  <si>
    <t>Набор рожковых ключей</t>
  </si>
  <si>
    <t>слесарный от 10 мм до 32 мм</t>
  </si>
  <si>
    <t>слесарный от 8 мм до 24 мм</t>
  </si>
  <si>
    <t>№ 1</t>
  </si>
  <si>
    <t>№ 3</t>
  </si>
  <si>
    <t>комбинированные, 180 мм</t>
  </si>
  <si>
    <t xml:space="preserve">Отвертки </t>
  </si>
  <si>
    <t>плоская</t>
  </si>
  <si>
    <t>фигурная</t>
  </si>
  <si>
    <t>300*12,5, по металлу</t>
  </si>
  <si>
    <t>№ 20</t>
  </si>
  <si>
    <t>Рулетка металлическая</t>
  </si>
  <si>
    <t>плоский, 250 мм</t>
  </si>
  <si>
    <t>трехгранный, 250 мм</t>
  </si>
  <si>
    <t>круглый, 250 мм</t>
  </si>
  <si>
    <t>Д-2,0-5,0</t>
  </si>
  <si>
    <t>Комп.</t>
  </si>
  <si>
    <t>Д-6   Д-16</t>
  </si>
  <si>
    <t>8,10,12,14х15     16х15</t>
  </si>
  <si>
    <t>Сварочный аппарат</t>
  </si>
  <si>
    <t>220В 250 А</t>
  </si>
  <si>
    <t xml:space="preserve">  шт</t>
  </si>
  <si>
    <t>L=20 м</t>
  </si>
  <si>
    <t>Щетка металлическая</t>
  </si>
  <si>
    <t>для удаления ржавчины</t>
  </si>
  <si>
    <t>Редуктор-пропан</t>
  </si>
  <si>
    <t>БПО-50</t>
  </si>
  <si>
    <t>Редуктор-кислород</t>
  </si>
  <si>
    <t>БКО-50 МГ</t>
  </si>
  <si>
    <t>масляная  ГОСТ 6465-76,  ГОСТ 8292-75</t>
  </si>
  <si>
    <t>белая</t>
  </si>
  <si>
    <t>ГОСТ 1709-75,  ГОСТ 5631-51</t>
  </si>
  <si>
    <t>оксоль ГОСТ 180-78</t>
  </si>
  <si>
    <t>№647</t>
  </si>
  <si>
    <t>малярные плоские   30÷80 ÷100мм</t>
  </si>
  <si>
    <t>размер: 48/240 (длинный ворс), для всех видов ЛКМ</t>
  </si>
  <si>
    <t>Щётка для побелки</t>
  </si>
  <si>
    <t>Краскапульт</t>
  </si>
  <si>
    <t>Унитаз с бачком</t>
  </si>
  <si>
    <t>МР-3 d=3мм ГОСТ 9466-75</t>
  </si>
  <si>
    <t>МР-4 d= 4мм  ГОСТ 9466-75</t>
  </si>
  <si>
    <t>Асбест хризолитовый</t>
  </si>
  <si>
    <t>для огнеупорных работ</t>
  </si>
  <si>
    <t>Механические уплотнения (сальник)</t>
  </si>
  <si>
    <t>Насос PEDROLLO CP-230-400/50 HZ-N-3 kBт/ч,100+900л/мин,39м.вод.ст.</t>
  </si>
  <si>
    <t>Насос PEDROLLO CP-130 N=0,4квт/ч 4,8м3/ч ,23м.вод.ст.</t>
  </si>
  <si>
    <t>Насос PEDROLLO HF-70</t>
  </si>
  <si>
    <t>Насос –OMEGA 125-230B N=110квт. 380м3/ч ,2900 об/мин</t>
  </si>
  <si>
    <t>Насос-ДАВ-ВРН-180/340 N=1,1квт/ч 78м3/ч ,17,9 м.вод.ст.</t>
  </si>
  <si>
    <t>Насос-Inline IL 80/190-18.5/2 «WILO Central Asia» N=15квт.68м3,45 м.вод.ст.</t>
  </si>
  <si>
    <t>Насос –KSB Etacrom BC 065-200/1852C11P  N=18.5 квт.80м3,    60 м.вод.ст.</t>
  </si>
  <si>
    <t>Сьемник 300</t>
  </si>
  <si>
    <t>Термометр стеклянный до 500 с°</t>
  </si>
  <si>
    <t>уходящих газов</t>
  </si>
  <si>
    <t>Пропан</t>
  </si>
  <si>
    <t>бал.</t>
  </si>
  <si>
    <t>Итого товары</t>
  </si>
  <si>
    <t>г. Алматы, ул. Сатпаева, 133А</t>
  </si>
  <si>
    <t>__________________ Пак Е.Г.</t>
  </si>
  <si>
    <t>Услуги по заправке техническими газами/жидкостями</t>
  </si>
  <si>
    <t>Услуга по перезаправке огнетушителей</t>
  </si>
  <si>
    <t>Июнь</t>
  </si>
  <si>
    <t>Запрос ценовых предложений</t>
  </si>
  <si>
    <t>Обучение и переаттестация  стропальщиков</t>
  </si>
  <si>
    <t>Июль</t>
  </si>
  <si>
    <t>Обучение и переаттестация  электрогазосварщиков</t>
  </si>
  <si>
    <t xml:space="preserve">Обучение - пожарно-технический минимум </t>
  </si>
  <si>
    <t>Переаттестация персонала ХЛ</t>
  </si>
  <si>
    <t>Переаттестация ИТР по ОТ и ТБ</t>
  </si>
  <si>
    <t>Обучение и переаттестация ИТР ПДЭК</t>
  </si>
  <si>
    <t>Август</t>
  </si>
  <si>
    <t>Обучение ответственного лица за исправное состояние и безопасную эксплуатацию ГПМ</t>
  </si>
  <si>
    <t>Отдел кадров (специалист по кадрам)</t>
  </si>
  <si>
    <t xml:space="preserve">ОБУ и О (Главный бухгалтер, зам.главного бухгалтера) </t>
  </si>
  <si>
    <t>ФЭО</t>
  </si>
  <si>
    <t>Сопровождение программного обеспечения  "1С: Предприятие 8.2 Управление производственным предприятием для Казахстана"</t>
  </si>
  <si>
    <t>Страхование гражданско-правовой  ответственности страхователя за причинение вреда здоровью и жизни работников 3-м лицам</t>
  </si>
  <si>
    <t>Страхование  гражданско-правовой ответственности работодателей за причинение вреда здоровью и жизни работников  от несчастных случаев (ПР)</t>
  </si>
  <si>
    <t>Страхование  гражданско-правовой ответственности работодателей за причинение вреда здоровью и жизни работников  от несчастных случаев (ауп)</t>
  </si>
  <si>
    <t>Обязательное медицинское страхование (ПР)</t>
  </si>
  <si>
    <t>Обязательное медицинское страхование (ауп)</t>
  </si>
  <si>
    <t>Обязательное страхование гражданско-правовой ответственности владельцев автотранспортных средств (ПР)</t>
  </si>
  <si>
    <t>Обязательное страхование гражданско-правовой ответственности владельцев автотранспортных средств (ауп)</t>
  </si>
  <si>
    <t>Добровольное страхование гражданско-правовой ответственности владельцев автотранспортных средств</t>
  </si>
  <si>
    <t>Обязательное экологическое страхование</t>
  </si>
  <si>
    <t>Из одного источника путем прямого заключения договора</t>
  </si>
  <si>
    <t>Услуги по пользованию программными продуктами (ИС Параграф WWW СтройМастер 9 блоков)</t>
  </si>
  <si>
    <t>Услуги охраны объектов ТОО "АТКЭ"</t>
  </si>
  <si>
    <t>Услуга по электроснабжению объектов ТОО "АТКЭ"</t>
  </si>
  <si>
    <t>Услуга по заправке регенерации картриджей</t>
  </si>
  <si>
    <t>Услуга по техническому обслуживанию оргтехники</t>
  </si>
  <si>
    <t>Услуга вневедомственной охраны ТОО АТКЭ</t>
  </si>
  <si>
    <t>Перевозка мазута</t>
  </si>
  <si>
    <t>Услуга вывоза ТБО</t>
  </si>
  <si>
    <t>Услуги по пересылке регистрируемых почтовых отправлений (внутренних и международных)</t>
  </si>
  <si>
    <t>Оценка рыночной стоимости имущества. Передвижная Блочно-модульная котельная (БМК-2,0 Ж, СТ 70755-1910-ТОО-02-2013) в комплекте с прицепом контейнеровозом с одним водогрейным котлом, производительностью 2МВт</t>
  </si>
  <si>
    <t>тест на ПЦР (COVID-19) для сотрудников ТОО АТКЕ</t>
  </si>
  <si>
    <t>Услуга по обеспечению безопасности и мониторингу устройств сигнализации кассы</t>
  </si>
  <si>
    <t>Экспертиза проекта ПСД Кабельная линия электроснабжения котельной Омарова 47</t>
  </si>
  <si>
    <t>Экспертиза проекта ПСД Кабельная линия электроснабжения котельной Школа №101</t>
  </si>
  <si>
    <t>Экспертиза проекта ПСД Кабельная линия электроснабжения котельной Ереванская 1Ж</t>
  </si>
  <si>
    <t>Экспертиза проекта ПСД Кабельная линия электроснабжения котельной Тех.лицей №71</t>
  </si>
  <si>
    <t>Экспертиза проекта ПСД Кабельная линия электроснабжения котельной Школа №50</t>
  </si>
  <si>
    <t>Экспертиза проекта ПСД Кабельная линия электроснабжения котельной Чехова</t>
  </si>
  <si>
    <t>Экспертиза проекта ПСД Кабельная линия электроснабжения котельной Школа №151</t>
  </si>
  <si>
    <t>Лесопатологическое обследование проекта  "Кабельная линия внешнего электроснабжения котельной Омарова 47"</t>
  </si>
  <si>
    <t>Лесопатологическое обследование проекта  "Кабельная линия внешнего электроснабжения котельной Школа №101"</t>
  </si>
  <si>
    <t>Лесопатологическое обследование проекта  "Кабельная линия внешнего электроснабжения котельной Ереванская 1Ж"</t>
  </si>
  <si>
    <t>Лесопатологическое обследование проекта  "Кабельная линия внешнего электроснабжения котельной Тех.лицей №71"</t>
  </si>
  <si>
    <t>Лесопатологическое обследование проекта  "Кабельная линия внешнего электроснабжения котельной Школа №50"</t>
  </si>
  <si>
    <t>Лесопатологическое обследование проекта  "Кабельная линия внешнего электроснабжения котельной Чехова"</t>
  </si>
  <si>
    <t>Лесопатологическое обследование проекта  "Кабельная линия внешнего электроснабжения котельной Школа №151"</t>
  </si>
  <si>
    <t>Услуга по авторскому надзору за ходом строительство 5-ти новых надземных аккумуляторных баков (объемом по 2000м3) с демонтажем 2-х старых подземных бетонных аккумуляторных баков  котельной РКО</t>
  </si>
  <si>
    <t>Услуга по авторскому надзору за ходом реконструкции котельной Вокзал с установкой дополнительных котлов КВ-ГМ-7,56</t>
  </si>
  <si>
    <t>Техосмотр специальной техники, СТ РК 1811-2018 (2 автотранспортных средств)</t>
  </si>
  <si>
    <t>Верификации отчета по инвентаризации парниковых газов за 2020 года для 7 объектов. Верификации паспортов установок ТОО АТКЭ. Сопровождения до конечного результата (сдача в Министерство экологии, геологии и природных ресурсов РК) (ОРНиЭ)</t>
  </si>
  <si>
    <t>Разработка удельных норм и водопотребления и водоотведения согласно Водному кодексу РК для 83 объектов ТОО АТКЭ с согласованием в уполномоченном органе до 30.06.2021 года. (ОРНиЭ)</t>
  </si>
  <si>
    <t>Услуга по мониторингу качества воды со скважины (ОРНиЭ)</t>
  </si>
  <si>
    <t>Услуга по утилизации опасных отходов</t>
  </si>
  <si>
    <t>Технический надзор за ходом  строительство новых надземных аккумуляторных баков с демонтажем старых подземных баков с переустройством коммуникаций по объекту «Районная котельная Орбита» г. Алматы, улицы Рыскулбекова/Ладыгина, 43/37»</t>
  </si>
  <si>
    <t>Технический надзор за ходом  работ "Реконструкция котельной «Вокзал» с установкой дополнительных котлов КВ-ГМ -7,56», по адресу: ул. Сортировочная, 2 в Турксибском районе г. Алматы"</t>
  </si>
  <si>
    <t>Экспертиза проекта "Электроснабжение резервного ввода на котельной Глазунова 53А"</t>
  </si>
  <si>
    <t>Экспертиза проекта "Электроснабжение резервного ввода на котельной Шокая 57А"</t>
  </si>
  <si>
    <t>Экспертиза проекта "Строительство нового аккумуляторного бака с демонтажем существующего аккумуляторного бака на котельной  Аэропорт 2 "</t>
  </si>
  <si>
    <t>Техосмотр легковых автотранспортных средств, СТ РК 1811-2018 (18 автотранспортных средств)</t>
  </si>
  <si>
    <t>Техосмотр грузовых автотранспортных средств, СТ РК 1811-2018 (12 автотранспортных средств)</t>
  </si>
  <si>
    <t>Услуга по сервисно-техническому обслуживанию расходомеров-счетчиков газа ИРВИС РС-4 на котельных ТОО АТКЭ</t>
  </si>
  <si>
    <t>Услуга по поверке расходомеров-счетчиков газа ИРВИС РС-4 на котельных ТОО АТКЭ</t>
  </si>
  <si>
    <t>Услуги по размещению информационных материалов в средствах массовой информации (СМИ)</t>
  </si>
  <si>
    <t>Техническое обслуживание приборов учета тепловой энергии ТОО АТКЭ</t>
  </si>
  <si>
    <t>Техническое обслуживанию расходомеров-регистраторов холодной воды (приборы учетов воды с устройством передачи данных)</t>
  </si>
  <si>
    <t>Услуга по электроснабжению объектов ТОО АТКЭ</t>
  </si>
  <si>
    <t>Услуги по поверке средств измерений ТОО АТКЭ</t>
  </si>
  <si>
    <t>Поверка приборов учета ТОО АТКЭ. ПРИБОР КОММЕРЧЕСКОГО УЧЁТА РАСХОДА ВОДЫ УЛЬТРАЗВУКОВОЙ, С ЗАНЕСЕНИЕМ  УЧЁТА В БАЗУ СПОСОБАМ GSM, СРОК ПОВЕРКИ ОДНОГО ПРИБОРА, СОГЛАСНО ТЕХ.СПЕЦИФИКАЦИИ, ТРИ ДНЯ КОЛИЧЕСТВО 10ШТ. ДИАМЕТР СЧЕТЧИКА 300 ММ</t>
  </si>
  <si>
    <t>Обновление 2-х рабочих мест АВС-4</t>
  </si>
  <si>
    <t>Плановое техническое обслуживание автомобилей Hyundai (5 шт)</t>
  </si>
  <si>
    <t>Услуга по аудиту и отдельной финансовой отчетности ТОО АТКЭ</t>
  </si>
  <si>
    <t>Независимая экспертиза технического состояния автотранспортных средств и спецтехники ТОО АТКЭ</t>
  </si>
  <si>
    <t>Техническая экспертиза инвестиционной программы 2020 года ТОО АТКЭ</t>
  </si>
  <si>
    <t>Услуги по оценке имущества ТОО АТКЭ</t>
  </si>
  <si>
    <t>Услуга по поверке счетчика горячей воды класса С с последующей установкой модема и выполнением монтажных работ по установке, настройке, наладке и передачи данных в автоматическом режиме на сервер контролирующей организации. Выдача акта приемки в эксплуатацию оборудования и сертификата о поверке. (КИПиА)</t>
  </si>
  <si>
    <t>Услуги нотариальные, связанные с нотариальным оформлением (заверением) документов</t>
  </si>
  <si>
    <t>Услуга полигона для строительного мусора</t>
  </si>
  <si>
    <t>Услуги по страхованию гражданско-правовой ответственности владельцев автомобильного транспорта</t>
  </si>
  <si>
    <t>Санитарная обработка котельной ТОО АТКЭ</t>
  </si>
  <si>
    <t>Техническое и сервисное обслуживание водоподготовительного оборудование 55 котельных ТОО АТКЭ</t>
  </si>
  <si>
    <t>Техническое освидетельствование Паровых котлов №1 и №2 ДКВР-20-13-250ГМ. (на котельной СВК)</t>
  </si>
  <si>
    <t>Техническое освидетельствование Главного паропровода в котельной ø325х12мм, длина 90метр (на котельной СВК)</t>
  </si>
  <si>
    <t>Техническое освидетельствование Трубопровода питательной воды ø219х16мм, ø219х12мм, ø133х6мм, ø108х6мм, общая длина 122 метра. (на котельной СВК)</t>
  </si>
  <si>
    <t>Техническое освидетельствование Бака (отстойник) сырой воды V2000м³. (на котельной СВК)</t>
  </si>
  <si>
    <t>Опломбировка газового оборудования на 2021 год. (для ГС)</t>
  </si>
  <si>
    <t>Услуги финансового  лизинга</t>
  </si>
  <si>
    <t>Услуга по поверке ротационных газовых счетчиков типа РГ, РСГ, RVG, Delta на котельных ТОО АТКЭ</t>
  </si>
  <si>
    <t>Актуализация существующей нормативно-технической документации посредством АО НаЦЭкС</t>
  </si>
  <si>
    <t>Услуги по инвентаризации и лесопатологическому обследованию зеленых насаждений. Разработка проекта инвентаризации и лесопатологического обследования зеленых насаждений на участке "Электроснабжение резервного ввода на котельной "Школа интернат №6"" (для ПТУ)</t>
  </si>
  <si>
    <t>Конкурс с применением специального порядка</t>
  </si>
  <si>
    <t>Январь</t>
  </si>
  <si>
    <t>Февраль</t>
  </si>
  <si>
    <t>Декабрь</t>
  </si>
  <si>
    <t>Март</t>
  </si>
  <si>
    <t>Апрель</t>
  </si>
  <si>
    <t>Май</t>
  </si>
  <si>
    <t>Итого услуга</t>
  </si>
  <si>
    <t>Приказ №_06-19  от  06.01.2021 года</t>
  </si>
  <si>
    <t>Конкурс с предварительным квалификационным отбором</t>
  </si>
  <si>
    <t>Товар</t>
  </si>
  <si>
    <t>август-сентябрь</t>
  </si>
  <si>
    <t>июль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</si>
</sst>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\+0.0;\-0.0"/>
    <numFmt numFmtId="174" formatCode="\+0.0%;\-0.0%"/>
    <numFmt numFmtId="175" formatCode="#,##0\ &quot;FB&quot;;[Red]\-#,##0\ &quot;FB&quot;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-* #,##0\ _$_-;\-* #,##0\ _$_-;_-* &quot;-&quot;\ _$_-;_-@_-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_-* #,##0&quot;тг.&quot;_-;\-* #,##0&quot;тг.&quot;_-;_-* &quot;-&quot;&quot;тг.&quot;_-;_-@_-"/>
    <numFmt numFmtId="187" formatCode="0.00_)"/>
    <numFmt numFmtId="188" formatCode="\60\4\7\:"/>
    <numFmt numFmtId="189" formatCode="&quot;$&quot;#,\);\(&quot;$&quot;#,##0\)"/>
    <numFmt numFmtId="190" formatCode="&quot;$&quot;#,\);\(&quot;$&quot;#,\)"/>
    <numFmt numFmtId="191" formatCode="0%_);\(0%\)"/>
    <numFmt numFmtId="192" formatCode="[$-409]d\-mmm\-yy;@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"/>
    <numFmt numFmtId="197" formatCode="_-* #,##0.000\ _₽_-;\-* #,##0.000\ _₽_-;_-* &quot;-&quot;??\ _₽_-;_-@_-"/>
    <numFmt numFmtId="198" formatCode="0.0"/>
    <numFmt numFmtId="199" formatCode="_-* #,##0\ _₽_-;\-* #,##0\ _₽_-;_-* &quot;-&quot;??\ _₽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_р_._-;\-* #,##0.000_р_._-;_-* &quot;-&quot;??_р_._-;_-@_-"/>
    <numFmt numFmtId="205" formatCode="#,##0.000"/>
    <numFmt numFmtId="206" formatCode="_-* #,##0.0_р_._-;\-* #,##0.0_р_._-;_-* &quot;-&quot;??_р_._-;_-@_-"/>
    <numFmt numFmtId="207" formatCode="_-* #,##0_р_._-;\-* #,##0_р_._-;_-* &quot;-&quot;??_р_.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sz val="10"/>
      <color indexed="8"/>
      <name val="MS Sans Serif"/>
      <family val="2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sz val="9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170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21" borderId="0" applyNumberFormat="0" applyBorder="0" applyAlignment="0" applyProtection="0"/>
    <xf numFmtId="0" fontId="12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11" borderId="0" applyNumberFormat="0" applyBorder="0" applyAlignment="0" applyProtection="0"/>
    <xf numFmtId="0" fontId="65" fillId="22" borderId="0" applyNumberFormat="0" applyBorder="0" applyAlignment="0" applyProtection="0"/>
    <xf numFmtId="0" fontId="12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23" borderId="0" applyNumberFormat="0" applyBorder="0" applyAlignment="0" applyProtection="0"/>
    <xf numFmtId="0" fontId="65" fillId="24" borderId="0" applyNumberFormat="0" applyBorder="0" applyAlignment="0" applyProtection="0"/>
    <xf numFmtId="0" fontId="12" fillId="25" borderId="0" applyNumberFormat="0" applyBorder="0" applyAlignment="0" applyProtection="0"/>
    <xf numFmtId="0" fontId="65" fillId="25" borderId="0" applyNumberFormat="0" applyBorder="0" applyAlignment="0" applyProtection="0"/>
    <xf numFmtId="0" fontId="12" fillId="25" borderId="0" applyNumberFormat="0" applyBorder="0" applyAlignment="0" applyProtection="0"/>
    <xf numFmtId="0" fontId="65" fillId="26" borderId="0" applyNumberFormat="0" applyBorder="0" applyAlignment="0" applyProtection="0"/>
    <xf numFmtId="0" fontId="12" fillId="18" borderId="0" applyNumberFormat="0" applyBorder="0" applyAlignment="0" applyProtection="0"/>
    <xf numFmtId="0" fontId="65" fillId="18" borderId="0" applyNumberFormat="0" applyBorder="0" applyAlignment="0" applyProtection="0"/>
    <xf numFmtId="0" fontId="12" fillId="18" borderId="0" applyNumberFormat="0" applyBorder="0" applyAlignment="0" applyProtection="0"/>
    <xf numFmtId="0" fontId="65" fillId="27" borderId="0" applyNumberFormat="0" applyBorder="0" applyAlignment="0" applyProtection="0"/>
    <xf numFmtId="0" fontId="12" fillId="11" borderId="0" applyNumberFormat="0" applyBorder="0" applyAlignment="0" applyProtection="0"/>
    <xf numFmtId="0" fontId="65" fillId="11" borderId="0" applyNumberFormat="0" applyBorder="0" applyAlignment="0" applyProtection="0"/>
    <xf numFmtId="0" fontId="12" fillId="11" borderId="0" applyNumberFormat="0" applyBorder="0" applyAlignment="0" applyProtection="0"/>
    <xf numFmtId="0" fontId="65" fillId="28" borderId="0" applyNumberFormat="0" applyBorder="0" applyAlignment="0" applyProtection="0"/>
    <xf numFmtId="0" fontId="12" fillId="5" borderId="0" applyNumberFormat="0" applyBorder="0" applyAlignment="0" applyProtection="0"/>
    <xf numFmtId="0" fontId="65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29" borderId="0">
      <alignment/>
      <protection/>
    </xf>
    <xf numFmtId="0" fontId="6" fillId="29" borderId="0">
      <alignment/>
      <protection/>
    </xf>
    <xf numFmtId="0" fontId="13" fillId="0" borderId="0" applyFill="0" applyBorder="0" applyAlignment="0">
      <protection/>
    </xf>
    <xf numFmtId="176" fontId="8" fillId="0" borderId="0" applyFill="0" applyBorder="0" applyAlignment="0">
      <protection/>
    </xf>
    <xf numFmtId="177" fontId="3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6" fontId="8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30" borderId="0">
      <alignment/>
      <protection/>
    </xf>
    <xf numFmtId="0" fontId="6" fillId="31" borderId="0">
      <alignment/>
      <protection/>
    </xf>
    <xf numFmtId="192" fontId="3" fillId="32" borderId="0" applyFont="0" applyFill="0" applyBorder="0" applyAlignment="0" applyProtection="0"/>
    <xf numFmtId="14" fontId="13" fillId="0" borderId="0" applyFill="0" applyBorder="0" applyAlignment="0">
      <protection/>
    </xf>
    <xf numFmtId="193" fontId="3" fillId="32" borderId="0" applyFont="0" applyFill="0" applyBorder="0" applyAlignment="0" applyProtection="0"/>
    <xf numFmtId="38" fontId="16" fillId="0" borderId="2">
      <alignment vertical="center"/>
      <protection/>
    </xf>
    <xf numFmtId="0" fontId="17" fillId="0" borderId="0" applyNumberFormat="0" applyFill="0" applyBorder="0" applyAlignment="0" applyProtection="0"/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76" fontId="8" fillId="0" borderId="0" applyFill="0" applyBorder="0" applyAlignment="0">
      <protection/>
    </xf>
    <xf numFmtId="10" fontId="2" fillId="33" borderId="3" applyNumberFormat="0" applyFill="0" applyBorder="0" applyAlignment="0" applyProtection="0"/>
    <xf numFmtId="38" fontId="18" fillId="34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14" fontId="20" fillId="11" borderId="6">
      <alignment horizontal="center" vertical="center" wrapText="1"/>
      <protection/>
    </xf>
    <xf numFmtId="0" fontId="7" fillId="0" borderId="0" applyNumberFormat="0" applyFill="0" applyBorder="0" applyAlignment="0" applyProtection="0"/>
    <xf numFmtId="194" fontId="3" fillId="16" borderId="3" applyNumberFormat="0" applyFont="0" applyAlignment="0">
      <protection locked="0"/>
    </xf>
    <xf numFmtId="10" fontId="18" fillId="7" borderId="3" applyNumberFormat="0" applyBorder="0" applyAlignment="0" applyProtection="0"/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76" fontId="8" fillId="0" borderId="0" applyFill="0" applyBorder="0" applyAlignment="0">
      <protection/>
    </xf>
    <xf numFmtId="187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195" fontId="3" fillId="32" borderId="0">
      <alignment/>
      <protection/>
    </xf>
    <xf numFmtId="0" fontId="3" fillId="0" borderId="0">
      <alignment/>
      <protection/>
    </xf>
    <xf numFmtId="0" fontId="23" fillId="32" borderId="0">
      <alignment/>
      <protection/>
    </xf>
    <xf numFmtId="191" fontId="3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0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73" fontId="8" fillId="0" borderId="0">
      <alignment/>
      <protection/>
    </xf>
    <xf numFmtId="174" fontId="8" fillId="0" borderId="0">
      <alignment/>
      <protection/>
    </xf>
    <xf numFmtId="180" fontId="8" fillId="0" borderId="0" applyFill="0" applyBorder="0" applyAlignment="0">
      <protection/>
    </xf>
    <xf numFmtId="176" fontId="8" fillId="0" borderId="0" applyFill="0" applyBorder="0" applyAlignment="0">
      <protection/>
    </xf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76" fontId="8" fillId="0" borderId="0" applyFill="0" applyBorder="0" applyAlignment="0">
      <protection/>
    </xf>
    <xf numFmtId="0" fontId="22" fillId="0" borderId="0" applyNumberFormat="0">
      <alignment horizontal="left"/>
      <protection/>
    </xf>
    <xf numFmtId="3" fontId="2" fillId="0" borderId="0" applyFont="0" applyFill="0" applyBorder="0" applyAlignment="0">
      <protection/>
    </xf>
    <xf numFmtId="183" fontId="24" fillId="0" borderId="3">
      <alignment horizontal="left" vertical="center"/>
      <protection locked="0"/>
    </xf>
    <xf numFmtId="38" fontId="25" fillId="0" borderId="7" applyBorder="0">
      <alignment horizontal="right"/>
      <protection locked="0"/>
    </xf>
    <xf numFmtId="49" fontId="13" fillId="0" borderId="0" applyFill="0" applyBorder="0" applyAlignment="0">
      <protection/>
    </xf>
    <xf numFmtId="184" fontId="14" fillId="0" borderId="0" applyFill="0" applyBorder="0" applyAlignment="0">
      <protection/>
    </xf>
    <xf numFmtId="185" fontId="14" fillId="0" borderId="0" applyFill="0" applyBorder="0" applyAlignment="0">
      <protection/>
    </xf>
    <xf numFmtId="0" fontId="26" fillId="0" borderId="0" applyFill="0" applyBorder="0" applyProtection="0">
      <alignment horizontal="left" vertical="top"/>
    </xf>
    <xf numFmtId="0" fontId="27" fillId="0" borderId="0">
      <alignment/>
      <protection/>
    </xf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36" borderId="0" applyNumberFormat="0" applyBorder="0" applyAlignment="0" applyProtection="0"/>
    <xf numFmtId="0" fontId="12" fillId="36" borderId="0" applyNumberFormat="0" applyBorder="0" applyAlignment="0" applyProtection="0"/>
    <xf numFmtId="0" fontId="65" fillId="37" borderId="0" applyNumberFormat="0" applyBorder="0" applyAlignment="0" applyProtection="0"/>
    <xf numFmtId="0" fontId="12" fillId="23" borderId="0" applyNumberFormat="0" applyBorder="0" applyAlignment="0" applyProtection="0"/>
    <xf numFmtId="0" fontId="65" fillId="23" borderId="0" applyNumberFormat="0" applyBorder="0" applyAlignment="0" applyProtection="0"/>
    <xf numFmtId="0" fontId="12" fillId="23" borderId="0" applyNumberFormat="0" applyBorder="0" applyAlignment="0" applyProtection="0"/>
    <xf numFmtId="0" fontId="65" fillId="38" borderId="0" applyNumberFormat="0" applyBorder="0" applyAlignment="0" applyProtection="0"/>
    <xf numFmtId="0" fontId="12" fillId="25" borderId="0" applyNumberFormat="0" applyBorder="0" applyAlignment="0" applyProtection="0"/>
    <xf numFmtId="0" fontId="65" fillId="25" borderId="0" applyNumberFormat="0" applyBorder="0" applyAlignment="0" applyProtection="0"/>
    <xf numFmtId="0" fontId="12" fillId="25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0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44" borderId="0" applyNumberFormat="0" applyBorder="0" applyAlignment="0" applyProtection="0"/>
    <xf numFmtId="0" fontId="65" fillId="44" borderId="0" applyNumberFormat="0" applyBorder="0" applyAlignment="0" applyProtection="0"/>
    <xf numFmtId="0" fontId="12" fillId="44" borderId="0" applyNumberFormat="0" applyBorder="0" applyAlignment="0" applyProtection="0"/>
    <xf numFmtId="175" fontId="3" fillId="0" borderId="8">
      <alignment/>
      <protection locked="0"/>
    </xf>
    <xf numFmtId="0" fontId="66" fillId="45" borderId="9" applyNumberFormat="0" applyAlignment="0" applyProtection="0"/>
    <xf numFmtId="0" fontId="28" fillId="16" borderId="10" applyNumberFormat="0" applyAlignment="0" applyProtection="0"/>
    <xf numFmtId="0" fontId="66" fillId="16" borderId="9" applyNumberFormat="0" applyAlignment="0" applyProtection="0"/>
    <xf numFmtId="0" fontId="28" fillId="16" borderId="10" applyNumberFormat="0" applyAlignment="0" applyProtection="0"/>
    <xf numFmtId="0" fontId="67" fillId="46" borderId="11" applyNumberFormat="0" applyAlignment="0" applyProtection="0"/>
    <xf numFmtId="0" fontId="29" fillId="32" borderId="12" applyNumberFormat="0" applyAlignment="0" applyProtection="0"/>
    <xf numFmtId="0" fontId="67" fillId="32" borderId="11" applyNumberFormat="0" applyAlignment="0" applyProtection="0"/>
    <xf numFmtId="0" fontId="29" fillId="32" borderId="12" applyNumberFormat="0" applyAlignment="0" applyProtection="0"/>
    <xf numFmtId="0" fontId="68" fillId="46" borderId="9" applyNumberFormat="0" applyAlignment="0" applyProtection="0"/>
    <xf numFmtId="0" fontId="30" fillId="32" borderId="10" applyNumberFormat="0" applyAlignment="0" applyProtection="0"/>
    <xf numFmtId="0" fontId="30" fillId="32" borderId="9" applyNumberFormat="0" applyAlignment="0" applyProtection="0"/>
    <xf numFmtId="0" fontId="30" fillId="32" borderId="10" applyNumberFormat="0" applyAlignment="0" applyProtection="0"/>
    <xf numFmtId="0" fontId="69" fillId="0" borderId="0" applyNumberFormat="0" applyFill="0" applyBorder="0" applyAlignment="0" applyProtection="0"/>
    <xf numFmtId="0" fontId="4" fillId="34" borderId="13">
      <alignment/>
      <protection/>
    </xf>
    <xf numFmtId="14" fontId="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7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72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3" fillId="11" borderId="8">
      <alignment/>
      <protection/>
    </xf>
    <xf numFmtId="0" fontId="3" fillId="0" borderId="3">
      <alignment horizontal="right"/>
      <protection/>
    </xf>
    <xf numFmtId="0" fontId="3" fillId="0" borderId="3">
      <alignment horizontal="right"/>
      <protection/>
    </xf>
    <xf numFmtId="0" fontId="73" fillId="0" borderId="20" applyNumberFormat="0" applyFill="0" applyAlignment="0" applyProtection="0"/>
    <xf numFmtId="0" fontId="34" fillId="0" borderId="21" applyNumberFormat="0" applyFill="0" applyAlignment="0" applyProtection="0"/>
    <xf numFmtId="0" fontId="73" fillId="0" borderId="21" applyNumberFormat="0" applyFill="0" applyAlignment="0" applyProtection="0"/>
    <xf numFmtId="0" fontId="34" fillId="0" borderId="21" applyNumberFormat="0" applyFill="0" applyAlignment="0" applyProtection="0"/>
    <xf numFmtId="0" fontId="3" fillId="0" borderId="0">
      <alignment/>
      <protection/>
    </xf>
    <xf numFmtId="0" fontId="74" fillId="47" borderId="22" applyNumberFormat="0" applyAlignment="0" applyProtection="0"/>
    <xf numFmtId="0" fontId="35" fillId="48" borderId="23" applyNumberFormat="0" applyAlignment="0" applyProtection="0"/>
    <xf numFmtId="0" fontId="74" fillId="47" borderId="22" applyNumberFormat="0" applyAlignment="0" applyProtection="0"/>
    <xf numFmtId="0" fontId="35" fillId="48" borderId="23" applyNumberFormat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7" fillId="16" borderId="0" applyNumberFormat="0" applyBorder="0" applyAlignment="0" applyProtection="0"/>
    <xf numFmtId="0" fontId="37" fillId="49" borderId="0" applyNumberFormat="0" applyBorder="0" applyAlignment="0" applyProtection="0"/>
    <xf numFmtId="0" fontId="37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50" borderId="0" applyNumberFormat="0" applyBorder="0" applyAlignment="0" applyProtection="0"/>
    <xf numFmtId="0" fontId="38" fillId="51" borderId="0" applyNumberFormat="0" applyBorder="0" applyAlignment="0" applyProtection="0"/>
    <xf numFmtId="0" fontId="77" fillId="51" borderId="0" applyNumberFormat="0" applyBorder="0" applyAlignment="0" applyProtection="0"/>
    <xf numFmtId="0" fontId="38" fillId="51" borderId="0" applyNumberFormat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2" borderId="24" applyNumberFormat="0" applyFont="0" applyAlignment="0" applyProtection="0"/>
    <xf numFmtId="0" fontId="2" fillId="7" borderId="25" applyNumberFormat="0" applyFont="0" applyAlignment="0" applyProtection="0"/>
    <xf numFmtId="0" fontId="1" fillId="52" borderId="24" applyNumberFormat="0" applyFont="0" applyAlignment="0" applyProtection="0"/>
    <xf numFmtId="0" fontId="1" fillId="52" borderId="24" applyNumberFormat="0" applyFont="0" applyAlignment="0" applyProtection="0"/>
    <xf numFmtId="0" fontId="2" fillId="7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8" fillId="0" borderId="0">
      <alignment/>
      <protection/>
    </xf>
    <xf numFmtId="0" fontId="16" fillId="0" borderId="0" applyNumberFormat="0" applyFont="0" applyFill="0" applyBorder="0" applyAlignment="0" applyProtection="0"/>
    <xf numFmtId="0" fontId="2" fillId="0" borderId="0">
      <alignment vertical="justify"/>
      <protection/>
    </xf>
    <xf numFmtId="0" fontId="2" fillId="32" borderId="3" applyNumberFormat="0" applyAlignment="0">
      <protection/>
    </xf>
    <xf numFmtId="0" fontId="2" fillId="32" borderId="3" applyNumberFormat="0" applyAlignment="0">
      <protection/>
    </xf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1" fillId="53" borderId="0" applyNumberFormat="0" applyBorder="0" applyAlignment="0" applyProtection="0"/>
    <xf numFmtId="0" fontId="41" fillId="11" borderId="0" applyNumberFormat="0" applyBorder="0" applyAlignment="0" applyProtection="0"/>
    <xf numFmtId="0" fontId="81" fillId="11" borderId="0" applyNumberFormat="0" applyBorder="0" applyAlignment="0" applyProtection="0"/>
    <xf numFmtId="0" fontId="41" fillId="11" borderId="0" applyNumberFormat="0" applyBorder="0" applyAlignment="0" applyProtection="0"/>
    <xf numFmtId="4" fontId="3" fillId="0" borderId="3">
      <alignment/>
      <protection/>
    </xf>
    <xf numFmtId="4" fontId="3" fillId="0" borderId="3">
      <alignment/>
      <protection/>
    </xf>
    <xf numFmtId="186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170" fontId="9" fillId="0" borderId="0">
      <alignment/>
      <protection locked="0"/>
    </xf>
  </cellStyleXfs>
  <cellXfs count="203">
    <xf numFmtId="0" fontId="0" fillId="0" borderId="0" xfId="0" applyFont="1" applyAlignment="1">
      <alignment/>
    </xf>
    <xf numFmtId="0" fontId="82" fillId="0" borderId="0" xfId="0" applyNumberFormat="1" applyFont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3" xfId="289" applyFont="1" applyFill="1" applyBorder="1" applyAlignment="1">
      <alignment vertical="center" wrapText="1"/>
      <protection/>
    </xf>
    <xf numFmtId="0" fontId="83" fillId="54" borderId="3" xfId="0" applyNumberFormat="1" applyFont="1" applyFill="1" applyBorder="1" applyAlignment="1">
      <alignment horizontal="center" wrapText="1"/>
    </xf>
    <xf numFmtId="4" fontId="83" fillId="54" borderId="3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wrapText="1"/>
    </xf>
    <xf numFmtId="0" fontId="83" fillId="55" borderId="3" xfId="0" applyFont="1" applyFill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82" fillId="0" borderId="3" xfId="0" applyFont="1" applyBorder="1" applyAlignment="1">
      <alignment wrapText="1"/>
    </xf>
    <xf numFmtId="0" fontId="82" fillId="0" borderId="0" xfId="0" applyFont="1" applyAlignment="1">
      <alignment wrapText="1"/>
    </xf>
    <xf numFmtId="0" fontId="83" fillId="54" borderId="3" xfId="0" applyFont="1" applyFill="1" applyBorder="1" applyAlignment="1">
      <alignment wrapText="1"/>
    </xf>
    <xf numFmtId="4" fontId="15" fillId="0" borderId="3" xfId="292" applyNumberFormat="1" applyFont="1" applyFill="1" applyBorder="1" applyAlignment="1">
      <alignment horizontal="center" vertical="center" wrapText="1"/>
      <protection/>
    </xf>
    <xf numFmtId="0" fontId="83" fillId="55" borderId="3" xfId="0" applyFont="1" applyFill="1" applyBorder="1" applyAlignment="1">
      <alignment horizontal="left" wrapText="1"/>
    </xf>
    <xf numFmtId="0" fontId="83" fillId="54" borderId="3" xfId="0" applyNumberFormat="1" applyFont="1" applyFill="1" applyBorder="1" applyAlignment="1">
      <alignment horizontal="left" wrapText="1"/>
    </xf>
    <xf numFmtId="0" fontId="83" fillId="55" borderId="3" xfId="0" applyFont="1" applyFill="1" applyBorder="1" applyAlignment="1">
      <alignment wrapText="1"/>
    </xf>
    <xf numFmtId="0" fontId="43" fillId="0" borderId="28" xfId="0" applyFont="1" applyFill="1" applyBorder="1" applyAlignment="1">
      <alignment horizontal="center" vertical="center" wrapText="1"/>
    </xf>
    <xf numFmtId="0" fontId="83" fillId="56" borderId="3" xfId="0" applyNumberFormat="1" applyFont="1" applyFill="1" applyBorder="1" applyAlignment="1">
      <alignment horizontal="center" wrapText="1"/>
    </xf>
    <xf numFmtId="0" fontId="15" fillId="56" borderId="3" xfId="0" applyNumberFormat="1" applyFont="1" applyFill="1" applyBorder="1" applyAlignment="1">
      <alignment horizontal="left" wrapText="1"/>
    </xf>
    <xf numFmtId="0" fontId="44" fillId="56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71" fontId="82" fillId="56" borderId="3" xfId="344" applyFont="1" applyFill="1" applyBorder="1" applyAlignment="1">
      <alignment horizontal="center" vertical="center"/>
    </xf>
    <xf numFmtId="171" fontId="82" fillId="56" borderId="3" xfId="344" applyFont="1" applyFill="1" applyBorder="1" applyAlignment="1">
      <alignment horizontal="center" vertical="center" wrapText="1"/>
    </xf>
    <xf numFmtId="2" fontId="44" fillId="56" borderId="3" xfId="292" applyNumberFormat="1" applyFont="1" applyFill="1" applyBorder="1" applyAlignment="1">
      <alignment horizontal="left" vertical="top" wrapText="1"/>
      <protection/>
    </xf>
    <xf numFmtId="2" fontId="84" fillId="56" borderId="3" xfId="0" applyNumberFormat="1" applyFont="1" applyFill="1" applyBorder="1" applyAlignment="1">
      <alignment horizontal="left" vertical="top" wrapText="1"/>
    </xf>
    <xf numFmtId="0" fontId="84" fillId="56" borderId="3" xfId="0" applyFont="1" applyFill="1" applyBorder="1" applyAlignment="1">
      <alignment vertical="top" wrapText="1"/>
    </xf>
    <xf numFmtId="2" fontId="84" fillId="56" borderId="3" xfId="0" applyNumberFormat="1" applyFont="1" applyFill="1" applyBorder="1" applyAlignment="1">
      <alignment horizontal="left" vertical="center" wrapText="1"/>
    </xf>
    <xf numFmtId="0" fontId="82" fillId="56" borderId="3" xfId="0" applyFont="1" applyFill="1" applyBorder="1" applyAlignment="1">
      <alignment wrapText="1"/>
    </xf>
    <xf numFmtId="0" fontId="44" fillId="56" borderId="3" xfId="0" applyFont="1" applyFill="1" applyBorder="1" applyAlignment="1">
      <alignment horizontal="left" vertical="center" wrapText="1"/>
    </xf>
    <xf numFmtId="0" fontId="44" fillId="56" borderId="3" xfId="0" applyFont="1" applyFill="1" applyBorder="1" applyAlignment="1">
      <alignment horizontal="center" vertical="center" wrapText="1"/>
    </xf>
    <xf numFmtId="2" fontId="84" fillId="56" borderId="3" xfId="344" applyNumberFormat="1" applyFont="1" applyFill="1" applyBorder="1" applyAlignment="1">
      <alignment horizontal="center" vertical="center" wrapText="1"/>
    </xf>
    <xf numFmtId="0" fontId="44" fillId="56" borderId="3" xfId="0" applyFont="1" applyFill="1" applyBorder="1" applyAlignment="1">
      <alignment horizontal="center" vertical="center"/>
    </xf>
    <xf numFmtId="0" fontId="44" fillId="56" borderId="3" xfId="0" applyFont="1" applyFill="1" applyBorder="1" applyAlignment="1">
      <alignment horizontal="left" vertical="center"/>
    </xf>
    <xf numFmtId="0" fontId="84" fillId="56" borderId="3" xfId="0" applyFont="1" applyFill="1" applyBorder="1" applyAlignment="1">
      <alignment horizontal="left" vertical="center"/>
    </xf>
    <xf numFmtId="0" fontId="85" fillId="56" borderId="3" xfId="0" applyFont="1" applyFill="1" applyBorder="1" applyAlignment="1">
      <alignment horizontal="left" vertical="center" wrapText="1"/>
    </xf>
    <xf numFmtId="0" fontId="84" fillId="56" borderId="3" xfId="0" applyFont="1" applyFill="1" applyBorder="1" applyAlignment="1">
      <alignment horizontal="left" vertical="center" wrapText="1"/>
    </xf>
    <xf numFmtId="0" fontId="44" fillId="56" borderId="3" xfId="0" applyFont="1" applyFill="1" applyBorder="1" applyAlignment="1">
      <alignment vertical="center" wrapText="1"/>
    </xf>
    <xf numFmtId="0" fontId="44" fillId="56" borderId="3" xfId="308" applyFont="1" applyFill="1" applyBorder="1" applyAlignment="1">
      <alignment horizontal="left" vertical="center" wrapText="1"/>
      <protection/>
    </xf>
    <xf numFmtId="0" fontId="44" fillId="56" borderId="3" xfId="308" applyFont="1" applyFill="1" applyBorder="1" applyAlignment="1">
      <alignment horizontal="left" vertical="center"/>
      <protection/>
    </xf>
    <xf numFmtId="0" fontId="44" fillId="56" borderId="3" xfId="308" applyFont="1" applyFill="1" applyBorder="1" applyAlignment="1">
      <alignment horizontal="center" vertical="center"/>
      <protection/>
    </xf>
    <xf numFmtId="3" fontId="44" fillId="56" borderId="3" xfId="308" applyNumberFormat="1" applyFont="1" applyFill="1" applyBorder="1" applyAlignment="1">
      <alignment horizontal="center" vertical="center"/>
      <protection/>
    </xf>
    <xf numFmtId="2" fontId="44" fillId="56" borderId="3" xfId="344" applyNumberFormat="1" applyFont="1" applyFill="1" applyBorder="1" applyAlignment="1">
      <alignment horizontal="center" vertical="center"/>
    </xf>
    <xf numFmtId="0" fontId="84" fillId="56" borderId="3" xfId="0" applyFont="1" applyFill="1" applyBorder="1" applyAlignment="1">
      <alignment horizontal="center" vertical="center" wrapText="1"/>
    </xf>
    <xf numFmtId="2" fontId="84" fillId="56" borderId="3" xfId="0" applyNumberFormat="1" applyFont="1" applyFill="1" applyBorder="1" applyAlignment="1">
      <alignment horizontal="center" vertical="center" wrapText="1"/>
    </xf>
    <xf numFmtId="0" fontId="84" fillId="56" borderId="3" xfId="0" applyFont="1" applyFill="1" applyBorder="1" applyAlignment="1">
      <alignment horizontal="center" vertical="center"/>
    </xf>
    <xf numFmtId="2" fontId="84" fillId="56" borderId="3" xfId="0" applyNumberFormat="1" applyFont="1" applyFill="1" applyBorder="1" applyAlignment="1">
      <alignment horizontal="center" vertical="center"/>
    </xf>
    <xf numFmtId="2" fontId="44" fillId="56" borderId="3" xfId="308" applyNumberFormat="1" applyFont="1" applyFill="1" applyBorder="1" applyAlignment="1">
      <alignment horizontal="center" vertical="center"/>
      <protection/>
    </xf>
    <xf numFmtId="3" fontId="44" fillId="56" borderId="3" xfId="308" applyNumberFormat="1" applyFont="1" applyFill="1" applyBorder="1" applyAlignment="1">
      <alignment horizontal="center"/>
      <protection/>
    </xf>
    <xf numFmtId="0" fontId="84" fillId="56" borderId="3" xfId="308" applyFont="1" applyFill="1" applyBorder="1" applyAlignment="1">
      <alignment horizontal="left" vertical="center"/>
      <protection/>
    </xf>
    <xf numFmtId="0" fontId="84" fillId="56" borderId="3" xfId="308" applyFont="1" applyFill="1" applyBorder="1" applyAlignment="1">
      <alignment horizontal="left" vertical="center" wrapText="1"/>
      <protection/>
    </xf>
    <xf numFmtId="0" fontId="84" fillId="56" borderId="3" xfId="308" applyFont="1" applyFill="1" applyBorder="1" applyAlignment="1">
      <alignment horizontal="center" vertical="center"/>
      <protection/>
    </xf>
    <xf numFmtId="3" fontId="84" fillId="56" borderId="3" xfId="308" applyNumberFormat="1" applyFont="1" applyFill="1" applyBorder="1" applyAlignment="1">
      <alignment horizontal="center"/>
      <protection/>
    </xf>
    <xf numFmtId="2" fontId="84" fillId="56" borderId="3" xfId="308" applyNumberFormat="1" applyFont="1" applyFill="1" applyBorder="1" applyAlignment="1">
      <alignment horizontal="center" vertical="center"/>
      <protection/>
    </xf>
    <xf numFmtId="2" fontId="84" fillId="56" borderId="3" xfId="344" applyNumberFormat="1" applyFont="1" applyFill="1" applyBorder="1" applyAlignment="1">
      <alignment horizontal="center" vertical="center"/>
    </xf>
    <xf numFmtId="0" fontId="48" fillId="56" borderId="3" xfId="0" applyFont="1" applyFill="1" applyBorder="1" applyAlignment="1">
      <alignment horizontal="left" vertical="center" wrapText="1"/>
    </xf>
    <xf numFmtId="0" fontId="48" fillId="56" borderId="3" xfId="0" applyFont="1" applyFill="1" applyBorder="1" applyAlignment="1">
      <alignment horizontal="center" vertical="center" wrapText="1"/>
    </xf>
    <xf numFmtId="1" fontId="48" fillId="56" borderId="3" xfId="0" applyNumberFormat="1" applyFont="1" applyFill="1" applyBorder="1" applyAlignment="1">
      <alignment horizontal="center" vertical="center"/>
    </xf>
    <xf numFmtId="2" fontId="48" fillId="56" borderId="3" xfId="344" applyNumberFormat="1" applyFont="1" applyFill="1" applyBorder="1" applyAlignment="1">
      <alignment horizontal="center" vertical="center"/>
    </xf>
    <xf numFmtId="0" fontId="48" fillId="56" borderId="3" xfId="0" applyFont="1" applyFill="1" applyBorder="1" applyAlignment="1">
      <alignment horizontal="left" vertical="center"/>
    </xf>
    <xf numFmtId="0" fontId="48" fillId="56" borderId="3" xfId="0" applyFont="1" applyFill="1" applyBorder="1" applyAlignment="1">
      <alignment horizontal="center" vertical="center"/>
    </xf>
    <xf numFmtId="1" fontId="44" fillId="56" borderId="3" xfId="0" applyNumberFormat="1" applyFont="1" applyFill="1" applyBorder="1" applyAlignment="1">
      <alignment horizontal="left" vertical="center" wrapText="1"/>
    </xf>
    <xf numFmtId="1" fontId="44" fillId="56" borderId="3" xfId="0" applyNumberFormat="1" applyFont="1" applyFill="1" applyBorder="1" applyAlignment="1">
      <alignment horizontal="center" vertical="center" wrapText="1"/>
    </xf>
    <xf numFmtId="2" fontId="44" fillId="56" borderId="3" xfId="344" applyNumberFormat="1" applyFont="1" applyFill="1" applyBorder="1" applyAlignment="1">
      <alignment horizontal="center" vertical="center" wrapText="1"/>
    </xf>
    <xf numFmtId="1" fontId="48" fillId="56" borderId="3" xfId="0" applyNumberFormat="1" applyFont="1" applyFill="1" applyBorder="1" applyAlignment="1">
      <alignment horizontal="left" vertical="center" wrapText="1"/>
    </xf>
    <xf numFmtId="1" fontId="48" fillId="56" borderId="3" xfId="0" applyNumberFormat="1" applyFont="1" applyFill="1" applyBorder="1" applyAlignment="1">
      <alignment horizontal="center"/>
    </xf>
    <xf numFmtId="1" fontId="44" fillId="56" borderId="3" xfId="0" applyNumberFormat="1" applyFont="1" applyFill="1" applyBorder="1" applyAlignment="1">
      <alignment horizontal="center" vertical="center"/>
    </xf>
    <xf numFmtId="0" fontId="86" fillId="56" borderId="3" xfId="0" applyFont="1" applyFill="1" applyBorder="1" applyAlignment="1">
      <alignment vertical="center" wrapText="1"/>
    </xf>
    <xf numFmtId="0" fontId="86" fillId="56" borderId="3" xfId="0" applyFont="1" applyFill="1" applyBorder="1" applyAlignment="1">
      <alignment horizontal="left" vertical="center" wrapText="1"/>
    </xf>
    <xf numFmtId="0" fontId="86" fillId="56" borderId="3" xfId="0" applyFont="1" applyFill="1" applyBorder="1" applyAlignment="1">
      <alignment horizontal="center" vertical="center"/>
    </xf>
    <xf numFmtId="0" fontId="86" fillId="56" borderId="3" xfId="0" applyFont="1" applyFill="1" applyBorder="1" applyAlignment="1">
      <alignment wrapText="1"/>
    </xf>
    <xf numFmtId="0" fontId="86" fillId="56" borderId="3" xfId="0" applyFont="1" applyFill="1" applyBorder="1" applyAlignment="1">
      <alignment/>
    </xf>
    <xf numFmtId="0" fontId="86" fillId="56" borderId="3" xfId="0" applyFont="1" applyFill="1" applyBorder="1" applyAlignment="1">
      <alignment horizontal="left" vertical="top" wrapText="1"/>
    </xf>
    <xf numFmtId="0" fontId="86" fillId="56" borderId="3" xfId="0" applyFont="1" applyFill="1" applyBorder="1" applyAlignment="1">
      <alignment vertical="top" wrapText="1"/>
    </xf>
    <xf numFmtId="0" fontId="44" fillId="56" borderId="3" xfId="0" applyFont="1" applyFill="1" applyBorder="1" applyAlignment="1">
      <alignment horizontal="left" vertical="top" wrapText="1"/>
    </xf>
    <xf numFmtId="0" fontId="44" fillId="56" borderId="3" xfId="0" applyFont="1" applyFill="1" applyBorder="1" applyAlignment="1">
      <alignment vertical="top" wrapText="1"/>
    </xf>
    <xf numFmtId="0" fontId="44" fillId="56" borderId="3" xfId="0" applyFont="1" applyFill="1" applyBorder="1" applyAlignment="1">
      <alignment horizontal="left" wrapText="1"/>
    </xf>
    <xf numFmtId="0" fontId="44" fillId="56" borderId="3" xfId="289" applyFont="1" applyFill="1" applyBorder="1" applyAlignment="1">
      <alignment horizontal="left" vertical="center" wrapText="1"/>
      <protection/>
    </xf>
    <xf numFmtId="0" fontId="44" fillId="56" borderId="3" xfId="289" applyFont="1" applyFill="1" applyBorder="1" applyAlignment="1">
      <alignment horizontal="left" vertical="top" wrapText="1"/>
      <protection/>
    </xf>
    <xf numFmtId="0" fontId="44" fillId="56" borderId="3" xfId="0" applyNumberFormat="1" applyFont="1" applyFill="1" applyBorder="1" applyAlignment="1">
      <alignment horizontal="left" vertical="top" wrapText="1"/>
    </xf>
    <xf numFmtId="0" fontId="44" fillId="56" borderId="3" xfId="289" applyFont="1" applyFill="1" applyBorder="1" applyAlignment="1">
      <alignment vertical="center" wrapText="1"/>
      <protection/>
    </xf>
    <xf numFmtId="0" fontId="44" fillId="56" borderId="3" xfId="0" applyFont="1" applyFill="1" applyBorder="1" applyAlignment="1">
      <alignment vertical="center"/>
    </xf>
    <xf numFmtId="0" fontId="44" fillId="56" borderId="3" xfId="289" applyFont="1" applyFill="1" applyBorder="1" applyAlignment="1">
      <alignment horizontal="left" vertical="center"/>
      <protection/>
    </xf>
    <xf numFmtId="0" fontId="87" fillId="56" borderId="0" xfId="0" applyFont="1" applyFill="1" applyAlignment="1">
      <alignment vertical="top" wrapText="1"/>
    </xf>
    <xf numFmtId="0" fontId="84" fillId="56" borderId="3" xfId="0" applyFont="1" applyFill="1" applyBorder="1" applyAlignment="1">
      <alignment horizontal="left" wrapText="1"/>
    </xf>
    <xf numFmtId="0" fontId="84" fillId="56" borderId="3" xfId="0" applyFont="1" applyFill="1" applyBorder="1" applyAlignment="1">
      <alignment horizontal="left" vertical="top" wrapText="1"/>
    </xf>
    <xf numFmtId="0" fontId="44" fillId="56" borderId="3" xfId="309" applyFont="1" applyFill="1" applyBorder="1" applyAlignment="1">
      <alignment horizontal="left" vertical="center" wrapText="1"/>
      <protection/>
    </xf>
    <xf numFmtId="0" fontId="44" fillId="56" borderId="3" xfId="311" applyFont="1" applyFill="1" applyBorder="1" applyAlignment="1">
      <alignment horizontal="center" vertical="center" wrapText="1"/>
      <protection/>
    </xf>
    <xf numFmtId="1" fontId="44" fillId="56" borderId="3" xfId="0" applyNumberFormat="1" applyFont="1" applyFill="1" applyBorder="1" applyAlignment="1">
      <alignment horizontal="center"/>
    </xf>
    <xf numFmtId="0" fontId="44" fillId="56" borderId="3" xfId="310" applyFont="1" applyFill="1" applyBorder="1" applyAlignment="1">
      <alignment horizontal="left" vertical="center"/>
      <protection/>
    </xf>
    <xf numFmtId="0" fontId="85" fillId="56" borderId="3" xfId="0" applyFont="1" applyFill="1" applyBorder="1" applyAlignment="1">
      <alignment horizontal="center" vertical="center" wrapText="1"/>
    </xf>
    <xf numFmtId="0" fontId="44" fillId="56" borderId="3" xfId="0" applyFont="1" applyFill="1" applyBorder="1" applyAlignment="1">
      <alignment horizontal="left" vertical="top" wrapText="1" shrinkToFit="1"/>
    </xf>
    <xf numFmtId="198" fontId="44" fillId="56" borderId="3" xfId="0" applyNumberFormat="1" applyFont="1" applyFill="1" applyBorder="1" applyAlignment="1">
      <alignment horizontal="center"/>
    </xf>
    <xf numFmtId="0" fontId="44" fillId="56" borderId="3" xfId="0" applyFont="1" applyFill="1" applyBorder="1" applyAlignment="1">
      <alignment horizontal="left"/>
    </xf>
    <xf numFmtId="0" fontId="44" fillId="56" borderId="3" xfId="0" applyFont="1" applyFill="1" applyBorder="1" applyAlignment="1">
      <alignment horizontal="left" vertical="top"/>
    </xf>
    <xf numFmtId="0" fontId="44" fillId="56" borderId="3" xfId="0" applyFont="1" applyFill="1" applyBorder="1" applyAlignment="1">
      <alignment horizontal="center"/>
    </xf>
    <xf numFmtId="0" fontId="44" fillId="57" borderId="3" xfId="311" applyFont="1" applyFill="1" applyBorder="1" applyAlignment="1">
      <alignment horizontal="left" vertical="center" wrapText="1"/>
      <protection/>
    </xf>
    <xf numFmtId="0" fontId="85" fillId="56" borderId="3" xfId="0" applyFont="1" applyFill="1" applyBorder="1" applyAlignment="1">
      <alignment horizontal="center"/>
    </xf>
    <xf numFmtId="0" fontId="44" fillId="56" borderId="3" xfId="311" applyFont="1" applyFill="1" applyBorder="1" applyAlignment="1">
      <alignment horizontal="left" vertical="center" wrapText="1"/>
      <protection/>
    </xf>
    <xf numFmtId="0" fontId="44" fillId="57" borderId="3" xfId="0" applyFont="1" applyFill="1" applyBorder="1" applyAlignment="1">
      <alignment horizontal="center"/>
    </xf>
    <xf numFmtId="0" fontId="44" fillId="57" borderId="3" xfId="0" applyFont="1" applyFill="1" applyBorder="1" applyAlignment="1">
      <alignment horizontal="center" vertical="center" wrapText="1"/>
    </xf>
    <xf numFmtId="0" fontId="85" fillId="56" borderId="3" xfId="311" applyFont="1" applyFill="1" applyBorder="1" applyAlignment="1">
      <alignment horizontal="left" vertical="center" wrapText="1"/>
      <protection/>
    </xf>
    <xf numFmtId="198" fontId="44" fillId="57" borderId="3" xfId="0" applyNumberFormat="1" applyFont="1" applyFill="1" applyBorder="1" applyAlignment="1">
      <alignment horizontal="center"/>
    </xf>
    <xf numFmtId="0" fontId="44" fillId="56" borderId="3" xfId="311" applyFont="1" applyFill="1" applyBorder="1" applyAlignment="1">
      <alignment horizontal="left" vertical="center"/>
      <protection/>
    </xf>
    <xf numFmtId="198" fontId="85" fillId="56" borderId="3" xfId="0" applyNumberFormat="1" applyFont="1" applyFill="1" applyBorder="1" applyAlignment="1">
      <alignment horizontal="center"/>
    </xf>
    <xf numFmtId="0" fontId="44" fillId="56" borderId="3" xfId="311" applyFont="1" applyFill="1" applyBorder="1" applyAlignment="1">
      <alignment horizontal="center" wrapText="1"/>
      <protection/>
    </xf>
    <xf numFmtId="0" fontId="84" fillId="56" borderId="3" xfId="0" applyFont="1" applyFill="1" applyBorder="1" applyAlignment="1">
      <alignment wrapText="1"/>
    </xf>
    <xf numFmtId="0" fontId="44" fillId="56" borderId="3" xfId="295" applyFont="1" applyFill="1" applyBorder="1" applyAlignment="1">
      <alignment horizontal="left" wrapText="1"/>
      <protection/>
    </xf>
    <xf numFmtId="0" fontId="84" fillId="56" borderId="3" xfId="0" applyFont="1" applyFill="1" applyBorder="1" applyAlignment="1">
      <alignment horizontal="center" wrapText="1"/>
    </xf>
    <xf numFmtId="0" fontId="84" fillId="56" borderId="3" xfId="0" applyFont="1" applyFill="1" applyBorder="1" applyAlignment="1">
      <alignment/>
    </xf>
    <xf numFmtId="0" fontId="84" fillId="56" borderId="29" xfId="0" applyFont="1" applyFill="1" applyBorder="1" applyAlignment="1">
      <alignment wrapText="1"/>
    </xf>
    <xf numFmtId="0" fontId="84" fillId="56" borderId="3" xfId="0" applyFont="1" applyFill="1" applyBorder="1" applyAlignment="1">
      <alignment vertical="center" wrapText="1"/>
    </xf>
    <xf numFmtId="0" fontId="86" fillId="56" borderId="3" xfId="0" applyFont="1" applyFill="1" applyBorder="1" applyAlignment="1">
      <alignment horizontal="center" wrapText="1"/>
    </xf>
    <xf numFmtId="0" fontId="86" fillId="56" borderId="3" xfId="0" applyFont="1" applyFill="1" applyBorder="1" applyAlignment="1">
      <alignment horizontal="center" vertical="center" wrapText="1"/>
    </xf>
    <xf numFmtId="0" fontId="84" fillId="56" borderId="3" xfId="0" applyFont="1" applyFill="1" applyBorder="1" applyAlignment="1">
      <alignment horizontal="center"/>
    </xf>
    <xf numFmtId="0" fontId="86" fillId="56" borderId="3" xfId="298" applyFont="1" applyFill="1" applyBorder="1" applyAlignment="1">
      <alignment vertical="center" wrapText="1"/>
      <protection/>
    </xf>
    <xf numFmtId="0" fontId="86" fillId="56" borderId="3" xfId="298" applyFont="1" applyFill="1" applyBorder="1" applyAlignment="1">
      <alignment horizontal="center" vertical="center" wrapText="1"/>
      <protection/>
    </xf>
    <xf numFmtId="0" fontId="88" fillId="56" borderId="0" xfId="0" applyFont="1" applyFill="1" applyAlignment="1">
      <alignment horizontal="center" vertical="center"/>
    </xf>
    <xf numFmtId="0" fontId="84" fillId="56" borderId="0" xfId="0" applyFont="1" applyFill="1" applyAlignment="1">
      <alignment horizontal="center" vertical="center"/>
    </xf>
    <xf numFmtId="0" fontId="44" fillId="56" borderId="29" xfId="0" applyFont="1" applyFill="1" applyBorder="1" applyAlignment="1">
      <alignment horizontal="center" vertical="center" wrapText="1"/>
    </xf>
    <xf numFmtId="0" fontId="44" fillId="56" borderId="3" xfId="0" applyFont="1" applyFill="1" applyBorder="1" applyAlignment="1">
      <alignment/>
    </xf>
    <xf numFmtId="0" fontId="48" fillId="56" borderId="3" xfId="0" applyFont="1" applyFill="1" applyBorder="1" applyAlignment="1">
      <alignment vertical="center" wrapText="1"/>
    </xf>
    <xf numFmtId="0" fontId="48" fillId="56" borderId="3" xfId="0" applyFont="1" applyFill="1" applyBorder="1" applyAlignment="1">
      <alignment wrapText="1"/>
    </xf>
    <xf numFmtId="0" fontId="84" fillId="56" borderId="3" xfId="0" applyFont="1" applyFill="1" applyBorder="1" applyAlignment="1">
      <alignment vertical="center"/>
    </xf>
    <xf numFmtId="0" fontId="84" fillId="56" borderId="3" xfId="0" applyFont="1" applyFill="1" applyBorder="1" applyAlignment="1">
      <alignment/>
    </xf>
    <xf numFmtId="0" fontId="48" fillId="56" borderId="3" xfId="0" applyFont="1" applyFill="1" applyBorder="1" applyAlignment="1">
      <alignment vertical="center"/>
    </xf>
    <xf numFmtId="0" fontId="89" fillId="56" borderId="3" xfId="0" applyFont="1" applyFill="1" applyBorder="1" applyAlignment="1">
      <alignment wrapText="1"/>
    </xf>
    <xf numFmtId="0" fontId="89" fillId="56" borderId="3" xfId="0" applyFont="1" applyFill="1" applyBorder="1" applyAlignment="1">
      <alignment horizontal="center" vertical="center" wrapText="1"/>
    </xf>
    <xf numFmtId="0" fontId="48" fillId="56" borderId="3" xfId="0" applyFont="1" applyFill="1" applyBorder="1" applyAlignment="1">
      <alignment/>
    </xf>
    <xf numFmtId="0" fontId="84" fillId="56" borderId="3" xfId="0" applyFont="1" applyFill="1" applyBorder="1" applyAlignment="1">
      <alignment horizontal="left"/>
    </xf>
    <xf numFmtId="0" fontId="48" fillId="56" borderId="3" xfId="0" applyFont="1" applyFill="1" applyBorder="1" applyAlignment="1">
      <alignment horizontal="left"/>
    </xf>
    <xf numFmtId="0" fontId="44" fillId="56" borderId="3" xfId="0" applyFont="1" applyFill="1" applyBorder="1" applyAlignment="1">
      <alignment horizontal="center" wrapText="1"/>
    </xf>
    <xf numFmtId="0" fontId="84" fillId="56" borderId="3" xfId="298" applyFont="1" applyFill="1" applyBorder="1" applyAlignment="1">
      <alignment horizontal="left" vertical="center" wrapText="1"/>
      <protection/>
    </xf>
    <xf numFmtId="0" fontId="84" fillId="56" borderId="3" xfId="298" applyFont="1" applyFill="1" applyBorder="1" applyAlignment="1">
      <alignment wrapText="1"/>
      <protection/>
    </xf>
    <xf numFmtId="0" fontId="84" fillId="56" borderId="3" xfId="298" applyFont="1" applyFill="1" applyBorder="1" applyAlignment="1">
      <alignment horizontal="center" wrapText="1"/>
      <protection/>
    </xf>
    <xf numFmtId="0" fontId="84" fillId="56" borderId="3" xfId="298" applyFont="1" applyFill="1" applyBorder="1" applyAlignment="1">
      <alignment vertical="center" wrapText="1"/>
      <protection/>
    </xf>
    <xf numFmtId="0" fontId="84" fillId="56" borderId="3" xfId="298" applyFont="1" applyFill="1" applyBorder="1" applyAlignment="1">
      <alignment horizontal="center" vertical="center" wrapText="1"/>
      <protection/>
    </xf>
    <xf numFmtId="0" fontId="84" fillId="56" borderId="30" xfId="298" applyFont="1" applyFill="1" applyBorder="1" applyAlignment="1">
      <alignment horizontal="center" wrapText="1"/>
      <protection/>
    </xf>
    <xf numFmtId="0" fontId="84" fillId="56" borderId="30" xfId="298" applyFont="1" applyFill="1" applyBorder="1" applyAlignment="1">
      <alignment horizontal="center" vertical="center" wrapText="1"/>
      <protection/>
    </xf>
    <xf numFmtId="0" fontId="84" fillId="56" borderId="3" xfId="298" applyFont="1" applyFill="1" applyBorder="1" applyAlignment="1">
      <alignment horizontal="left" wrapText="1"/>
      <protection/>
    </xf>
    <xf numFmtId="0" fontId="84" fillId="56" borderId="30" xfId="298" applyFont="1" applyFill="1" applyBorder="1" applyAlignment="1">
      <alignment horizontal="center" vertical="top" wrapText="1"/>
      <protection/>
    </xf>
    <xf numFmtId="0" fontId="44" fillId="56" borderId="3" xfId="298" applyFont="1" applyFill="1" applyBorder="1" applyAlignment="1">
      <alignment horizontal="left" vertical="center" wrapText="1"/>
      <protection/>
    </xf>
    <xf numFmtId="0" fontId="44" fillId="56" borderId="3" xfId="298" applyFont="1" applyFill="1" applyBorder="1" applyAlignment="1">
      <alignment vertical="center" wrapText="1"/>
      <protection/>
    </xf>
    <xf numFmtId="0" fontId="44" fillId="56" borderId="3" xfId="298" applyFont="1" applyFill="1" applyBorder="1" applyAlignment="1">
      <alignment horizontal="center" vertical="center" wrapText="1"/>
      <protection/>
    </xf>
    <xf numFmtId="0" fontId="84" fillId="56" borderId="3" xfId="298" applyFont="1" applyFill="1" applyBorder="1" applyAlignment="1">
      <alignment horizontal="left" vertical="top" wrapText="1"/>
      <protection/>
    </xf>
    <xf numFmtId="0" fontId="44" fillId="56" borderId="3" xfId="298" applyFont="1" applyFill="1" applyBorder="1" applyAlignment="1">
      <alignment horizontal="left" wrapText="1"/>
      <protection/>
    </xf>
    <xf numFmtId="0" fontId="44" fillId="56" borderId="30" xfId="298" applyFont="1" applyFill="1" applyBorder="1" applyAlignment="1">
      <alignment horizontal="center" vertical="center" wrapText="1"/>
      <protection/>
    </xf>
    <xf numFmtId="0" fontId="84" fillId="56" borderId="3" xfId="298" applyFont="1" applyFill="1" applyBorder="1" applyAlignment="1">
      <alignment vertical="top" wrapText="1"/>
      <protection/>
    </xf>
    <xf numFmtId="0" fontId="84" fillId="56" borderId="3" xfId="298" applyFont="1" applyFill="1" applyBorder="1" applyAlignment="1">
      <alignment horizontal="center" vertical="top" wrapText="1"/>
      <protection/>
    </xf>
    <xf numFmtId="0" fontId="48" fillId="56" borderId="3" xfId="298" applyFont="1" applyFill="1" applyBorder="1" applyAlignment="1">
      <alignment wrapText="1"/>
      <protection/>
    </xf>
    <xf numFmtId="0" fontId="90" fillId="56" borderId="3" xfId="0" applyFont="1" applyFill="1" applyBorder="1" applyAlignment="1">
      <alignment horizontal="center" vertical="center" wrapText="1"/>
    </xf>
    <xf numFmtId="0" fontId="85" fillId="56" borderId="0" xfId="0" applyFont="1" applyFill="1" applyBorder="1" applyAlignment="1">
      <alignment horizontal="center" vertical="center" wrapText="1"/>
    </xf>
    <xf numFmtId="0" fontId="84" fillId="56" borderId="3" xfId="289" applyFont="1" applyFill="1" applyBorder="1" applyAlignment="1">
      <alignment vertical="center" wrapText="1"/>
      <protection/>
    </xf>
    <xf numFmtId="0" fontId="84" fillId="56" borderId="3" xfId="289" applyFont="1" applyFill="1" applyBorder="1" applyAlignment="1">
      <alignment wrapText="1"/>
      <protection/>
    </xf>
    <xf numFmtId="0" fontId="88" fillId="56" borderId="3" xfId="0" applyFont="1" applyFill="1" applyBorder="1" applyAlignment="1">
      <alignment horizontal="center" vertical="center" wrapText="1"/>
    </xf>
    <xf numFmtId="4" fontId="86" fillId="56" borderId="3" xfId="0" applyNumberFormat="1" applyFont="1" applyFill="1" applyBorder="1" applyAlignment="1">
      <alignment horizontal="center" vertical="center"/>
    </xf>
    <xf numFmtId="171" fontId="86" fillId="56" borderId="3" xfId="344" applyFont="1" applyFill="1" applyBorder="1" applyAlignment="1">
      <alignment horizontal="center" vertical="center"/>
    </xf>
    <xf numFmtId="0" fontId="49" fillId="56" borderId="3" xfId="0" applyFont="1" applyFill="1" applyBorder="1" applyAlignment="1">
      <alignment horizontal="left" vertical="center" wrapText="1"/>
    </xf>
    <xf numFmtId="199" fontId="86" fillId="56" borderId="3" xfId="344" applyNumberFormat="1" applyFont="1" applyFill="1" applyBorder="1" applyAlignment="1">
      <alignment horizontal="center" vertical="center"/>
    </xf>
    <xf numFmtId="0" fontId="86" fillId="56" borderId="3" xfId="295" applyFont="1" applyFill="1" applyBorder="1" applyAlignment="1">
      <alignment horizontal="left" vertical="center" wrapText="1"/>
      <protection/>
    </xf>
    <xf numFmtId="0" fontId="86" fillId="56" borderId="3" xfId="295" applyFont="1" applyFill="1" applyBorder="1" applyAlignment="1">
      <alignment horizontal="left" vertical="center"/>
      <protection/>
    </xf>
    <xf numFmtId="0" fontId="86" fillId="56" borderId="3" xfId="0" applyFont="1" applyFill="1" applyBorder="1" applyAlignment="1">
      <alignment horizontal="left" vertical="center"/>
    </xf>
    <xf numFmtId="4" fontId="86" fillId="56" borderId="3" xfId="0" applyNumberFormat="1" applyFont="1" applyFill="1" applyBorder="1" applyAlignment="1">
      <alignment horizontal="center" vertical="center" wrapText="1"/>
    </xf>
    <xf numFmtId="171" fontId="49" fillId="56" borderId="3" xfId="344" applyFont="1" applyFill="1" applyBorder="1" applyAlignment="1">
      <alignment horizontal="center" vertical="center"/>
    </xf>
    <xf numFmtId="0" fontId="49" fillId="56" borderId="3" xfId="0" applyFont="1" applyFill="1" applyBorder="1" applyAlignment="1">
      <alignment horizontal="center" vertical="center" wrapText="1"/>
    </xf>
    <xf numFmtId="171" fontId="51" fillId="56" borderId="3" xfId="344" applyFont="1" applyFill="1" applyBorder="1" applyAlignment="1">
      <alignment horizontal="center" vertical="center"/>
    </xf>
    <xf numFmtId="4" fontId="86" fillId="56" borderId="3" xfId="0" applyNumberFormat="1" applyFont="1" applyFill="1" applyBorder="1" applyAlignment="1">
      <alignment/>
    </xf>
    <xf numFmtId="0" fontId="51" fillId="56" borderId="3" xfId="0" applyFont="1" applyFill="1" applyBorder="1" applyAlignment="1">
      <alignment horizontal="left" vertical="center"/>
    </xf>
    <xf numFmtId="4" fontId="51" fillId="56" borderId="3" xfId="0" applyNumberFormat="1" applyFont="1" applyFill="1" applyBorder="1" applyAlignment="1">
      <alignment horizontal="center" vertical="center"/>
    </xf>
    <xf numFmtId="0" fontId="49" fillId="56" borderId="3" xfId="0" applyFont="1" applyFill="1" applyBorder="1" applyAlignment="1">
      <alignment horizontal="left" vertical="center"/>
    </xf>
    <xf numFmtId="3" fontId="86" fillId="56" borderId="3" xfId="0" applyNumberFormat="1" applyFont="1" applyFill="1" applyBorder="1" applyAlignment="1">
      <alignment horizontal="center" vertical="center" wrapText="1"/>
    </xf>
    <xf numFmtId="0" fontId="51" fillId="56" borderId="3" xfId="0" applyFont="1" applyFill="1" applyBorder="1" applyAlignment="1">
      <alignment horizontal="center" vertical="center"/>
    </xf>
    <xf numFmtId="0" fontId="82" fillId="54" borderId="3" xfId="0" applyFont="1" applyFill="1" applyBorder="1" applyAlignment="1">
      <alignment wrapText="1"/>
    </xf>
    <xf numFmtId="4" fontId="43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83" fillId="55" borderId="3" xfId="0" applyNumberFormat="1" applyFont="1" applyFill="1" applyBorder="1" applyAlignment="1">
      <alignment horizontal="center" vertical="center" wrapText="1"/>
    </xf>
    <xf numFmtId="4" fontId="83" fillId="54" borderId="3" xfId="0" applyNumberFormat="1" applyFont="1" applyFill="1" applyBorder="1" applyAlignment="1">
      <alignment horizontal="center" vertical="center" wrapText="1"/>
    </xf>
    <xf numFmtId="0" fontId="15" fillId="56" borderId="3" xfId="0" applyNumberFormat="1" applyFont="1" applyFill="1" applyBorder="1" applyAlignment="1">
      <alignment horizontal="center" vertical="center" wrapText="1"/>
    </xf>
    <xf numFmtId="4" fontId="82" fillId="0" borderId="3" xfId="0" applyNumberFormat="1" applyFont="1" applyBorder="1" applyAlignment="1">
      <alignment horizontal="center" vertical="center" wrapText="1"/>
    </xf>
    <xf numFmtId="4" fontId="84" fillId="56" borderId="3" xfId="0" applyNumberFormat="1" applyFont="1" applyFill="1" applyBorder="1" applyAlignment="1">
      <alignment horizontal="center" vertical="center" wrapText="1"/>
    </xf>
    <xf numFmtId="4" fontId="44" fillId="56" borderId="3" xfId="0" applyNumberFormat="1" applyFont="1" applyFill="1" applyBorder="1" applyAlignment="1">
      <alignment horizontal="center" vertical="center" wrapText="1"/>
    </xf>
    <xf numFmtId="4" fontId="82" fillId="54" borderId="3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205" fontId="82" fillId="0" borderId="3" xfId="0" applyNumberFormat="1" applyFont="1" applyBorder="1" applyAlignment="1">
      <alignment horizontal="center" vertical="center" wrapText="1"/>
    </xf>
    <xf numFmtId="0" fontId="83" fillId="56" borderId="3" xfId="0" applyFont="1" applyFill="1" applyBorder="1" applyAlignment="1">
      <alignment wrapText="1"/>
    </xf>
    <xf numFmtId="0" fontId="0" fillId="54" borderId="0" xfId="0" applyFill="1" applyAlignment="1">
      <alignment wrapText="1"/>
    </xf>
    <xf numFmtId="204" fontId="82" fillId="56" borderId="3" xfId="344" applyNumberFormat="1" applyFont="1" applyFill="1" applyBorder="1" applyAlignment="1">
      <alignment horizontal="center" vertical="center"/>
    </xf>
    <xf numFmtId="204" fontId="15" fillId="56" borderId="3" xfId="344" applyNumberFormat="1" applyFont="1" applyFill="1" applyBorder="1" applyAlignment="1">
      <alignment horizontal="center" vertical="center"/>
    </xf>
    <xf numFmtId="204" fontId="0" fillId="54" borderId="0" xfId="0" applyNumberFormat="1" applyFill="1" applyAlignment="1">
      <alignment horizontal="center" vertical="center" wrapText="1"/>
    </xf>
    <xf numFmtId="2" fontId="44" fillId="56" borderId="3" xfId="0" applyNumberFormat="1" applyFont="1" applyFill="1" applyBorder="1" applyAlignment="1">
      <alignment horizontal="center" vertical="center" wrapText="1"/>
    </xf>
    <xf numFmtId="2" fontId="44" fillId="56" borderId="30" xfId="0" applyNumberFormat="1" applyFont="1" applyFill="1" applyBorder="1" applyAlignment="1">
      <alignment horizontal="center" vertical="center" wrapText="1"/>
    </xf>
    <xf numFmtId="0" fontId="0" fillId="54" borderId="0" xfId="0" applyFill="1" applyAlignment="1">
      <alignment horizontal="center" vertical="center" wrapText="1"/>
    </xf>
    <xf numFmtId="2" fontId="44" fillId="56" borderId="3" xfId="0" applyNumberFormat="1" applyFont="1" applyFill="1" applyBorder="1" applyAlignment="1">
      <alignment horizontal="center" vertical="center"/>
    </xf>
    <xf numFmtId="0" fontId="82" fillId="54" borderId="3" xfId="0" applyFont="1" applyFill="1" applyBorder="1" applyAlignment="1">
      <alignment horizontal="center" vertical="center" wrapText="1"/>
    </xf>
    <xf numFmtId="0" fontId="83" fillId="55" borderId="3" xfId="0" applyFont="1" applyFill="1" applyBorder="1" applyAlignment="1">
      <alignment horizontal="center" vertical="center" wrapText="1"/>
    </xf>
    <xf numFmtId="0" fontId="83" fillId="54" borderId="3" xfId="0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4" fontId="83" fillId="56" borderId="3" xfId="0" applyNumberFormat="1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</cellXfs>
  <cellStyles count="351">
    <cellStyle name="Normal" xfId="0"/>
    <cellStyle name="&#13;&#10;JournalTemplate=C:\COMFO\CTALK\JOURSTD.TPL&#13;&#10;LbStateAddress=3 3 0 251 1 89 2 311&#13;&#10;LbStateJou" xfId="15"/>
    <cellStyle name="?ђ??‹?‚?љ1" xfId="16"/>
    <cellStyle name="?ђ??‹?‚?љ2" xfId="17"/>
    <cellStyle name="_PRICE_1C" xfId="18"/>
    <cellStyle name="_Бюдж.формы ЗАО АГ" xfId="19"/>
    <cellStyle name="_ОТЧЕТ для ДКФ    06 04 05  (6)" xfId="20"/>
    <cellStyle name="_План развития ПТС на 2005-2010 (связи станционной части)" xfId="21"/>
    <cellStyle name="_Расчет себестоимости Аманегльдинского газа" xfId="22"/>
    <cellStyle name="_Регистрация договоров 2003" xfId="23"/>
    <cellStyle name="_Себестоимость" xfId="24"/>
    <cellStyle name="_Спецификация к договору Актобе" xfId="25"/>
    <cellStyle name="_Форма дуль 2" xfId="26"/>
    <cellStyle name="”€?ђ?‘?‚›?" xfId="27"/>
    <cellStyle name="”€?ђ?‘?‚›? 2" xfId="28"/>
    <cellStyle name="”€ЌЂЌ‘Ћ‚›‰" xfId="29"/>
    <cellStyle name="”€қђқ‘һ‚›ү" xfId="30"/>
    <cellStyle name="”€қђқ‘һ‚›ү 2" xfId="31"/>
    <cellStyle name="”€љ‘€ђ?‚ђ??›?" xfId="32"/>
    <cellStyle name="”€љ‘€ђ?‚ђ??›? 2" xfId="33"/>
    <cellStyle name="”€Љ‘€ђҺ‚ЂҚҚ›ү" xfId="34"/>
    <cellStyle name="”€Љ‘€ђҺ‚ЂҚҚ›ү 2" xfId="35"/>
    <cellStyle name="”€Љ‘€ђЋ‚ЂЌЌ›‰" xfId="36"/>
    <cellStyle name="”ќђќ‘ћ‚›‰" xfId="37"/>
    <cellStyle name="”љ‘ђћ‚ђќќ›‰" xfId="38"/>
    <cellStyle name="„…?…†?›?" xfId="39"/>
    <cellStyle name="„…?…†?›? 2" xfId="40"/>
    <cellStyle name="„…ќ…†ќ›‰" xfId="41"/>
    <cellStyle name="„…қ…†қ›ү" xfId="42"/>
    <cellStyle name="„…қ…†қ›ү 2" xfId="43"/>
    <cellStyle name="€’???‚›?" xfId="44"/>
    <cellStyle name="€’???‚›? 2" xfId="45"/>
    <cellStyle name="€’һғһ‚›ү" xfId="46"/>
    <cellStyle name="€’һғһ‚›ү 2" xfId="47"/>
    <cellStyle name="€’ЋѓЋ‚›‰" xfId="48"/>
    <cellStyle name="‡ђѓћ‹ћ‚ћљ1" xfId="49"/>
    <cellStyle name="‡ђѓћ‹ћ‚ћљ1 2" xfId="50"/>
    <cellStyle name="‡ђѓћ‹ћ‚ћљ2" xfId="51"/>
    <cellStyle name="‡ђѓћ‹ћ‚ћљ2 2" xfId="52"/>
    <cellStyle name="’ћѓћ‚›‰" xfId="53"/>
    <cellStyle name="" xfId="54"/>
    <cellStyle name="" xfId="55"/>
    <cellStyle name="" xfId="56"/>
    <cellStyle name="" xfId="57"/>
    <cellStyle name="" xfId="58"/>
    <cellStyle name="1" xfId="59"/>
    <cellStyle name="1 2" xfId="60"/>
    <cellStyle name="2" xfId="61"/>
    <cellStyle name="2 2" xfId="62"/>
    <cellStyle name="20% - Акцент1" xfId="63"/>
    <cellStyle name="20% - Акцент1 2" xfId="64"/>
    <cellStyle name="20% - Акцент1 3" xfId="65"/>
    <cellStyle name="20% - Акцент1 4" xfId="66"/>
    <cellStyle name="20% - Акцент2" xfId="67"/>
    <cellStyle name="20% - Акцент2 2" xfId="68"/>
    <cellStyle name="20% - Акцент2 3" xfId="69"/>
    <cellStyle name="20% - Акцент2 4" xfId="70"/>
    <cellStyle name="20% - Акцент3" xfId="71"/>
    <cellStyle name="20% - Акцент3 2" xfId="72"/>
    <cellStyle name="20% - Акцент3 3" xfId="73"/>
    <cellStyle name="20% - Акцент3 4" xfId="74"/>
    <cellStyle name="20% - Акцент4" xfId="75"/>
    <cellStyle name="20% - Акцент4 2" xfId="76"/>
    <cellStyle name="20% - Акцент4 3" xfId="77"/>
    <cellStyle name="20% - Акцент4 4" xfId="78"/>
    <cellStyle name="20% - Акцент5" xfId="79"/>
    <cellStyle name="20% - Акцент5 2" xfId="80"/>
    <cellStyle name="20% - Акцент5 3" xfId="81"/>
    <cellStyle name="20% - Акцент5 4" xfId="82"/>
    <cellStyle name="20% - Акцент6" xfId="83"/>
    <cellStyle name="20% - Акцент6 2" xfId="84"/>
    <cellStyle name="20% - Акцент6 3" xfId="85"/>
    <cellStyle name="20% - Акцент6 4" xfId="86"/>
    <cellStyle name="40% - Акцент1" xfId="87"/>
    <cellStyle name="40% - Акцент1 2" xfId="88"/>
    <cellStyle name="40% - Акцент1 3" xfId="89"/>
    <cellStyle name="40% - Акцент1 4" xfId="90"/>
    <cellStyle name="40% - Акцент2" xfId="91"/>
    <cellStyle name="40% - Акцент2 2" xfId="92"/>
    <cellStyle name="40% - Акцент2 3" xfId="93"/>
    <cellStyle name="40% - Акцент2 4" xfId="94"/>
    <cellStyle name="40% - Акцент3" xfId="95"/>
    <cellStyle name="40% - Акцент3 2" xfId="96"/>
    <cellStyle name="40% - Акцент3 3" xfId="97"/>
    <cellStyle name="40% - Акцент3 4" xfId="98"/>
    <cellStyle name="40% - Акцент4" xfId="99"/>
    <cellStyle name="40% - Акцент4 2" xfId="100"/>
    <cellStyle name="40% - Акцент4 3" xfId="101"/>
    <cellStyle name="40% - Акцент4 4" xfId="102"/>
    <cellStyle name="40% - Акцент5" xfId="103"/>
    <cellStyle name="40% - Акцент5 2" xfId="104"/>
    <cellStyle name="40% - Акцент5 3" xfId="105"/>
    <cellStyle name="40% - Акцент5 4" xfId="106"/>
    <cellStyle name="40% - Акцент6" xfId="107"/>
    <cellStyle name="40% - Акцент6 2" xfId="108"/>
    <cellStyle name="40% - Акцент6 3" xfId="109"/>
    <cellStyle name="40% - Акцент6 4" xfId="110"/>
    <cellStyle name="60% - Акцент1" xfId="111"/>
    <cellStyle name="60% - Акцент1 2" xfId="112"/>
    <cellStyle name="60% - Акцент1 3" xfId="113"/>
    <cellStyle name="60% - Акцент1 4" xfId="114"/>
    <cellStyle name="60% - Акцент2" xfId="115"/>
    <cellStyle name="60% - Акцент2 2" xfId="116"/>
    <cellStyle name="60% - Акцент2 3" xfId="117"/>
    <cellStyle name="60% - Акцент2 4" xfId="118"/>
    <cellStyle name="60% - Акцент3" xfId="119"/>
    <cellStyle name="60% - Акцент3 2" xfId="120"/>
    <cellStyle name="60% - Акцент3 3" xfId="121"/>
    <cellStyle name="60% - Акцент3 4" xfId="122"/>
    <cellStyle name="60% - Акцент4" xfId="123"/>
    <cellStyle name="60% - Акцент4 2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6" xfId="131"/>
    <cellStyle name="60% - Акцент6 2" xfId="132"/>
    <cellStyle name="60% - Акцент6 3" xfId="133"/>
    <cellStyle name="60% - Акцент6 4" xfId="134"/>
    <cellStyle name="Balance" xfId="135"/>
    <cellStyle name="BalanceBold" xfId="136"/>
    <cellStyle name="Calc Currency (0)" xfId="137"/>
    <cellStyle name="Calc Currency (2)" xfId="138"/>
    <cellStyle name="Calc Percent (0)" xfId="139"/>
    <cellStyle name="Calc Percent (1)" xfId="140"/>
    <cellStyle name="Calc Percent (2)" xfId="141"/>
    <cellStyle name="Calc Units (0)" xfId="142"/>
    <cellStyle name="Calc Units (1)" xfId="143"/>
    <cellStyle name="Calc Units (2)" xfId="144"/>
    <cellStyle name="Comma [0]_#6 Temps &amp; Contractors" xfId="145"/>
    <cellStyle name="Comma [00]" xfId="146"/>
    <cellStyle name="Comma_#6 Temps &amp; Contractors" xfId="147"/>
    <cellStyle name="Currency [0]" xfId="148"/>
    <cellStyle name="Currency [00]" xfId="149"/>
    <cellStyle name="Currency_#6 Temps &amp; Contractors" xfId="150"/>
    <cellStyle name="Data" xfId="151"/>
    <cellStyle name="DataBold" xfId="152"/>
    <cellStyle name="Date" xfId="153"/>
    <cellStyle name="Date Short" xfId="154"/>
    <cellStyle name="Date without year" xfId="155"/>
    <cellStyle name="DELTA" xfId="156"/>
    <cellStyle name="E&amp;Y House" xfId="157"/>
    <cellStyle name="Enter Currency (0)" xfId="158"/>
    <cellStyle name="Enter Currency (2)" xfId="159"/>
    <cellStyle name="Enter Units (0)" xfId="160"/>
    <cellStyle name="Enter Units (1)" xfId="161"/>
    <cellStyle name="Enter Units (2)" xfId="162"/>
    <cellStyle name="From" xfId="163"/>
    <cellStyle name="Grey" xfId="164"/>
    <cellStyle name="Header1" xfId="165"/>
    <cellStyle name="Header2" xfId="166"/>
    <cellStyle name="Heading" xfId="167"/>
    <cellStyle name="Hyperlink" xfId="168"/>
    <cellStyle name="Input" xfId="169"/>
    <cellStyle name="Input [yellow]" xfId="170"/>
    <cellStyle name="Link Currency (0)" xfId="171"/>
    <cellStyle name="Link Currency (2)" xfId="172"/>
    <cellStyle name="Link Units (0)" xfId="173"/>
    <cellStyle name="Link Units (1)" xfId="174"/>
    <cellStyle name="Link Units (2)" xfId="175"/>
    <cellStyle name="Normal - Style1" xfId="176"/>
    <cellStyle name="Normal_# 41-Market &amp;Trends" xfId="177"/>
    <cellStyle name="Normal1" xfId="178"/>
    <cellStyle name="normбlnм_laroux" xfId="179"/>
    <cellStyle name="numbers" xfId="180"/>
    <cellStyle name="Option" xfId="181"/>
    <cellStyle name="paint" xfId="182"/>
    <cellStyle name="Percent (0)" xfId="183"/>
    <cellStyle name="Percent [0]" xfId="184"/>
    <cellStyle name="Percent [00]" xfId="185"/>
    <cellStyle name="Percent [2]" xfId="186"/>
    <cellStyle name="Percent_#6 Temps &amp; Contractors" xfId="187"/>
    <cellStyle name="piw#" xfId="188"/>
    <cellStyle name="piw%" xfId="189"/>
    <cellStyle name="PrePop Currency (0)" xfId="190"/>
    <cellStyle name="PrePop Currency (2)" xfId="191"/>
    <cellStyle name="PrePop Units (0)" xfId="192"/>
    <cellStyle name="PrePop Units (1)" xfId="193"/>
    <cellStyle name="PrePop Units (2)" xfId="194"/>
    <cellStyle name="Price_Body" xfId="195"/>
    <cellStyle name="Rubles" xfId="196"/>
    <cellStyle name="stand_bord" xfId="197"/>
    <cellStyle name="tabel" xfId="198"/>
    <cellStyle name="Text Indent A" xfId="199"/>
    <cellStyle name="Text Indent B" xfId="200"/>
    <cellStyle name="Text Indent C" xfId="201"/>
    <cellStyle name="Tickmark" xfId="202"/>
    <cellStyle name="Väliotsikko" xfId="203"/>
    <cellStyle name="Акцент1" xfId="204"/>
    <cellStyle name="Акцент1 2" xfId="205"/>
    <cellStyle name="Акцент1 3" xfId="206"/>
    <cellStyle name="Акцент1 4" xfId="207"/>
    <cellStyle name="Акцент2" xfId="208"/>
    <cellStyle name="Акцент2 2" xfId="209"/>
    <cellStyle name="Акцент2 3" xfId="210"/>
    <cellStyle name="Акцент2 4" xfId="211"/>
    <cellStyle name="Акцент3" xfId="212"/>
    <cellStyle name="Акцент3 2" xfId="213"/>
    <cellStyle name="Акцент3 3" xfId="214"/>
    <cellStyle name="Акцент3 4" xfId="215"/>
    <cellStyle name="Акцент4" xfId="216"/>
    <cellStyle name="Акцент4 2" xfId="217"/>
    <cellStyle name="Акцент4 3" xfId="218"/>
    <cellStyle name="Акцент4 4" xfId="219"/>
    <cellStyle name="Акцент5" xfId="220"/>
    <cellStyle name="Акцент5 2" xfId="221"/>
    <cellStyle name="Акцент5 3" xfId="222"/>
    <cellStyle name="Акцент5 4" xfId="223"/>
    <cellStyle name="Акцент6" xfId="224"/>
    <cellStyle name="Акцент6 2" xfId="225"/>
    <cellStyle name="Акцент6 3" xfId="226"/>
    <cellStyle name="Акцент6 4" xfId="227"/>
    <cellStyle name="Беззащитный" xfId="228"/>
    <cellStyle name="Ввод " xfId="229"/>
    <cellStyle name="Ввод  2" xfId="230"/>
    <cellStyle name="Ввод  3" xfId="231"/>
    <cellStyle name="Ввод  4" xfId="232"/>
    <cellStyle name="Вывод" xfId="233"/>
    <cellStyle name="Вывод 2" xfId="234"/>
    <cellStyle name="Вывод 3" xfId="235"/>
    <cellStyle name="Вывод 4" xfId="236"/>
    <cellStyle name="Вычисление" xfId="237"/>
    <cellStyle name="Вычисление 2" xfId="238"/>
    <cellStyle name="Вычисление 3" xfId="239"/>
    <cellStyle name="Вычисление 4" xfId="240"/>
    <cellStyle name="Hyperlink" xfId="241"/>
    <cellStyle name="Группа" xfId="242"/>
    <cellStyle name="Дата" xfId="243"/>
    <cellStyle name="Currency" xfId="244"/>
    <cellStyle name="Currency [0]" xfId="245"/>
    <cellStyle name="Заголовок 1" xfId="246"/>
    <cellStyle name="Заголовок 1 2" xfId="247"/>
    <cellStyle name="Заголовок 1 3" xfId="248"/>
    <cellStyle name="Заголовок 1 3 2" xfId="249"/>
    <cellStyle name="Заголовок 1 4" xfId="250"/>
    <cellStyle name="Заголовок 2" xfId="251"/>
    <cellStyle name="Заголовок 2 2" xfId="252"/>
    <cellStyle name="Заголовок 2 3" xfId="253"/>
    <cellStyle name="Заголовок 2 3 2" xfId="254"/>
    <cellStyle name="Заголовок 2 4" xfId="255"/>
    <cellStyle name="Заголовок 3" xfId="256"/>
    <cellStyle name="Заголовок 3 2" xfId="257"/>
    <cellStyle name="Заголовок 3 3" xfId="258"/>
    <cellStyle name="Заголовок 3 3 2" xfId="259"/>
    <cellStyle name="Заголовок 3 4" xfId="260"/>
    <cellStyle name="Заголовок 4" xfId="261"/>
    <cellStyle name="Заголовок 4 2" xfId="262"/>
    <cellStyle name="Заголовок 4 3" xfId="263"/>
    <cellStyle name="Заголовок 4 3 2" xfId="264"/>
    <cellStyle name="Заголовок 4 4" xfId="265"/>
    <cellStyle name="Защитный" xfId="266"/>
    <cellStyle name="Звезды" xfId="267"/>
    <cellStyle name="Звезды 2" xfId="268"/>
    <cellStyle name="Итог" xfId="269"/>
    <cellStyle name="Итог 2" xfId="270"/>
    <cellStyle name="Итог 3" xfId="271"/>
    <cellStyle name="Итог 4" xfId="272"/>
    <cellStyle name="КАНДАГАЧ тел3-33-96" xfId="273"/>
    <cellStyle name="Контрольная ячейка" xfId="274"/>
    <cellStyle name="Контрольная ячейка 2" xfId="275"/>
    <cellStyle name="Контрольная ячейка 3" xfId="276"/>
    <cellStyle name="Контрольная ячейка 4" xfId="277"/>
    <cellStyle name="Название" xfId="278"/>
    <cellStyle name="Название 2" xfId="279"/>
    <cellStyle name="Название 3" xfId="280"/>
    <cellStyle name="Название 3 2" xfId="281"/>
    <cellStyle name="Название 4" xfId="282"/>
    <cellStyle name="Нейтральный" xfId="283"/>
    <cellStyle name="Нейтральный 2" xfId="284"/>
    <cellStyle name="Нейтральный 3" xfId="285"/>
    <cellStyle name="Нейтральный 4" xfId="286"/>
    <cellStyle name="Обычный 10" xfId="287"/>
    <cellStyle name="Обычный 16" xfId="288"/>
    <cellStyle name="Обычный 2" xfId="289"/>
    <cellStyle name="Обычный 2 2" xfId="290"/>
    <cellStyle name="Обычный 2 2 2" xfId="291"/>
    <cellStyle name="Обычный 2 2 3" xfId="292"/>
    <cellStyle name="Обычный 2 3" xfId="293"/>
    <cellStyle name="Обычный 2 4" xfId="294"/>
    <cellStyle name="Обычный 2 5" xfId="295"/>
    <cellStyle name="Обычный 29" xfId="296"/>
    <cellStyle name="Обычный 3" xfId="297"/>
    <cellStyle name="Обычный 3 2" xfId="298"/>
    <cellStyle name="Обычный 35" xfId="299"/>
    <cellStyle name="Обычный 4" xfId="300"/>
    <cellStyle name="Обычный 4 2" xfId="301"/>
    <cellStyle name="Обычный 45" xfId="302"/>
    <cellStyle name="Обычный 5" xfId="303"/>
    <cellStyle name="Обычный 5 3" xfId="304"/>
    <cellStyle name="Обычный 6" xfId="305"/>
    <cellStyle name="Обычный 7" xfId="306"/>
    <cellStyle name="Обычный 8" xfId="307"/>
    <cellStyle name="Обычный_06.05-последняя" xfId="308"/>
    <cellStyle name="Обычный_Бюджет ПХЛ-2011" xfId="309"/>
    <cellStyle name="Обычный_Соль 2012" xfId="310"/>
    <cellStyle name="Обычный_Химслужба-реактивы, посуда, оборудование" xfId="311"/>
    <cellStyle name="Плохой" xfId="312"/>
    <cellStyle name="Плохой 2" xfId="313"/>
    <cellStyle name="Плохой 3" xfId="314"/>
    <cellStyle name="Плохой 4" xfId="315"/>
    <cellStyle name="Пояснение" xfId="316"/>
    <cellStyle name="Пояснение 2" xfId="317"/>
    <cellStyle name="Пояснение 3" xfId="318"/>
    <cellStyle name="Пояснение 4" xfId="319"/>
    <cellStyle name="Примечание" xfId="320"/>
    <cellStyle name="Примечание 2" xfId="321"/>
    <cellStyle name="Примечание 2 2" xfId="322"/>
    <cellStyle name="Примечание 2 2 2" xfId="323"/>
    <cellStyle name="Примечание 3" xfId="324"/>
    <cellStyle name="Percent" xfId="325"/>
    <cellStyle name="Связанная ячейка" xfId="326"/>
    <cellStyle name="Связанная ячейка 2" xfId="327"/>
    <cellStyle name="Связанная ячейка 3" xfId="328"/>
    <cellStyle name="Связанная ячейка 3 2" xfId="329"/>
    <cellStyle name="Связанная ячейка 4" xfId="330"/>
    <cellStyle name="Стиль 1" xfId="331"/>
    <cellStyle name="Стиль 2" xfId="332"/>
    <cellStyle name="Стиль_названий" xfId="333"/>
    <cellStyle name="Строка нечётная" xfId="334"/>
    <cellStyle name="Строка чётная" xfId="335"/>
    <cellStyle name="Текст предупреждения" xfId="336"/>
    <cellStyle name="Текст предупреждения 2" xfId="337"/>
    <cellStyle name="Текст предупреждения 3" xfId="338"/>
    <cellStyle name="Текст предупреждения 4" xfId="339"/>
    <cellStyle name="Тысячи [0]" xfId="340"/>
    <cellStyle name="Тысячи_010SN05" xfId="341"/>
    <cellStyle name="ҮЂғҺ‹Һ‚ҺЉ1" xfId="342"/>
    <cellStyle name="ҮЂғҺ‹Һ‚ҺЉ2" xfId="343"/>
    <cellStyle name="Comma" xfId="344"/>
    <cellStyle name="Comma [0]" xfId="345"/>
    <cellStyle name="Финансовый 2" xfId="346"/>
    <cellStyle name="Финансовый 2 2" xfId="347"/>
    <cellStyle name="Финансовый 3" xfId="348"/>
    <cellStyle name="Финансовый 4" xfId="349"/>
    <cellStyle name="Финансовый 4 2" xfId="350"/>
    <cellStyle name="Финансовый 5" xfId="351"/>
    <cellStyle name="Финансовый 5 2" xfId="352"/>
    <cellStyle name="Финансовый 6" xfId="353"/>
    <cellStyle name="Хороший" xfId="354"/>
    <cellStyle name="Хороший 2" xfId="355"/>
    <cellStyle name="Хороший 3" xfId="356"/>
    <cellStyle name="Хороший 4" xfId="357"/>
    <cellStyle name="Цена" xfId="358"/>
    <cellStyle name="Цена 2" xfId="359"/>
    <cellStyle name="Џђ?–…?’?›?" xfId="360"/>
    <cellStyle name="Џђ?–…?’?›? 2" xfId="361"/>
    <cellStyle name="Џђһ–…қ’қ›ү" xfId="362"/>
    <cellStyle name="Џђһ–…қ’қ›ү 2" xfId="363"/>
    <cellStyle name="Џђћ–…ќ’ќ›‰" xfId="3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15"/>
  <sheetViews>
    <sheetView tabSelected="1" zoomScale="85" zoomScaleNormal="85" zoomScalePageLayoutView="0" workbookViewId="0" topLeftCell="A1">
      <selection activeCell="O16" sqref="O16"/>
    </sheetView>
  </sheetViews>
  <sheetFormatPr defaultColWidth="9.140625" defaultRowHeight="15"/>
  <cols>
    <col min="1" max="1" width="3.7109375" style="13" customWidth="1"/>
    <col min="2" max="2" width="34.28125" style="13" customWidth="1"/>
    <col min="3" max="3" width="39.7109375" style="13" customWidth="1"/>
    <col min="4" max="4" width="6.140625" style="13" customWidth="1"/>
    <col min="5" max="5" width="10.140625" style="13" customWidth="1"/>
    <col min="6" max="6" width="14.421875" style="185" customWidth="1"/>
    <col min="7" max="7" width="20.28125" style="185" customWidth="1"/>
    <col min="8" max="8" width="22.7109375" style="185" customWidth="1"/>
    <col min="9" max="9" width="9.7109375" style="185" customWidth="1"/>
    <col min="10" max="10" width="13.140625" style="13" customWidth="1"/>
    <col min="11" max="16384" width="9.140625" style="13" customWidth="1"/>
  </cols>
  <sheetData>
    <row r="1" ht="12"/>
    <row r="2" spans="1:10" s="9" customFormat="1" ht="12" customHeight="1">
      <c r="A2" s="6"/>
      <c r="B2" s="7"/>
      <c r="C2" s="7"/>
      <c r="D2" s="8"/>
      <c r="E2" s="8"/>
      <c r="F2" s="177"/>
      <c r="G2" s="176"/>
      <c r="H2" s="202" t="s">
        <v>2</v>
      </c>
      <c r="I2" s="202"/>
      <c r="J2" s="202"/>
    </row>
    <row r="3" spans="1:10" s="9" customFormat="1" ht="12" customHeight="1">
      <c r="A3" s="6"/>
      <c r="B3" s="7"/>
      <c r="C3" s="7"/>
      <c r="D3" s="8"/>
      <c r="E3" s="8"/>
      <c r="F3" s="177"/>
      <c r="G3" s="176"/>
      <c r="H3" s="202" t="s">
        <v>3</v>
      </c>
      <c r="I3" s="202"/>
      <c r="J3" s="202"/>
    </row>
    <row r="4" spans="1:10" s="9" customFormat="1" ht="12" customHeight="1">
      <c r="A4" s="6"/>
      <c r="B4" s="7"/>
      <c r="C4" s="7"/>
      <c r="D4" s="8"/>
      <c r="E4" s="8"/>
      <c r="F4" s="177"/>
      <c r="G4" s="176"/>
      <c r="H4" s="202" t="s">
        <v>4</v>
      </c>
      <c r="I4" s="202"/>
      <c r="J4" s="202"/>
    </row>
    <row r="5" spans="1:10" s="9" customFormat="1" ht="12" customHeight="1">
      <c r="A5" s="6"/>
      <c r="B5" s="7"/>
      <c r="C5" s="7"/>
      <c r="D5" s="8"/>
      <c r="E5" s="8"/>
      <c r="F5" s="177"/>
      <c r="G5" s="176"/>
      <c r="H5" s="202" t="s">
        <v>2615</v>
      </c>
      <c r="I5" s="202"/>
      <c r="J5" s="202"/>
    </row>
    <row r="6" spans="1:10" s="9" customFormat="1" ht="12" customHeight="1">
      <c r="A6" s="6"/>
      <c r="B6" s="7"/>
      <c r="C6" s="7"/>
      <c r="D6" s="8"/>
      <c r="E6" s="8"/>
      <c r="F6" s="176"/>
      <c r="G6" s="177"/>
      <c r="H6" s="202" t="s">
        <v>2720</v>
      </c>
      <c r="I6" s="202"/>
      <c r="J6" s="202"/>
    </row>
    <row r="7" spans="1:10" s="9" customFormat="1" ht="12">
      <c r="A7" s="6"/>
      <c r="B7" s="201" t="s">
        <v>24</v>
      </c>
      <c r="C7" s="201"/>
      <c r="D7" s="201"/>
      <c r="E7" s="201"/>
      <c r="F7" s="201"/>
      <c r="G7" s="201"/>
      <c r="H7" s="201"/>
      <c r="I7" s="201"/>
      <c r="J7" s="201"/>
    </row>
    <row r="8" spans="1:10" s="9" customFormat="1" ht="12">
      <c r="A8" s="6"/>
      <c r="B8" s="19"/>
      <c r="C8" s="19"/>
      <c r="D8" s="19"/>
      <c r="E8" s="19"/>
      <c r="F8" s="19"/>
      <c r="G8" s="19"/>
      <c r="H8" s="19"/>
      <c r="I8" s="19"/>
      <c r="J8" s="19"/>
    </row>
    <row r="9" spans="1:10" s="11" customFormat="1" ht="96">
      <c r="A9" s="10" t="s">
        <v>0</v>
      </c>
      <c r="B9" s="10" t="s">
        <v>5</v>
      </c>
      <c r="C9" s="10" t="s">
        <v>6</v>
      </c>
      <c r="D9" s="10" t="s">
        <v>23</v>
      </c>
      <c r="E9" s="10" t="s">
        <v>7</v>
      </c>
      <c r="F9" s="178" t="s">
        <v>8</v>
      </c>
      <c r="G9" s="178" t="s">
        <v>9</v>
      </c>
      <c r="H9" s="197" t="s">
        <v>10</v>
      </c>
      <c r="I9" s="197" t="s">
        <v>12</v>
      </c>
      <c r="J9" s="10" t="s">
        <v>11</v>
      </c>
    </row>
    <row r="10" spans="1:10" s="1" customFormat="1" ht="12">
      <c r="A10" s="4"/>
      <c r="B10" s="17" t="s">
        <v>13</v>
      </c>
      <c r="C10" s="4"/>
      <c r="D10" s="4"/>
      <c r="E10" s="4"/>
      <c r="F10" s="179"/>
      <c r="G10" s="179"/>
      <c r="H10" s="179"/>
      <c r="I10" s="179"/>
      <c r="J10" s="5"/>
    </row>
    <row r="11" spans="1:10" s="1" customFormat="1" ht="36">
      <c r="A11" s="20"/>
      <c r="B11" s="21" t="s">
        <v>25</v>
      </c>
      <c r="C11" s="22" t="s">
        <v>26</v>
      </c>
      <c r="D11" s="23" t="s">
        <v>1</v>
      </c>
      <c r="E11" s="24">
        <v>1</v>
      </c>
      <c r="F11" s="189">
        <v>1500</v>
      </c>
      <c r="G11" s="189">
        <v>1500</v>
      </c>
      <c r="H11" s="180" t="s">
        <v>14</v>
      </c>
      <c r="I11" s="180" t="s">
        <v>2627</v>
      </c>
      <c r="J11" s="12" t="s">
        <v>15</v>
      </c>
    </row>
    <row r="12" spans="1:10" s="1" customFormat="1" ht="28.5" customHeight="1">
      <c r="A12" s="20"/>
      <c r="B12" s="21" t="s">
        <v>27</v>
      </c>
      <c r="C12" s="22" t="s">
        <v>28</v>
      </c>
      <c r="D12" s="23" t="s">
        <v>1</v>
      </c>
      <c r="E12" s="24">
        <v>1</v>
      </c>
      <c r="F12" s="190">
        <v>1977.34</v>
      </c>
      <c r="G12" s="190">
        <v>1977.34</v>
      </c>
      <c r="H12" s="180" t="s">
        <v>14</v>
      </c>
      <c r="I12" s="180" t="s">
        <v>2627</v>
      </c>
      <c r="J12" s="12" t="s">
        <v>15</v>
      </c>
    </row>
    <row r="13" spans="1:10" s="9" customFormat="1" ht="36">
      <c r="A13" s="2"/>
      <c r="B13" s="21" t="s">
        <v>2616</v>
      </c>
      <c r="C13" s="21" t="s">
        <v>2617</v>
      </c>
      <c r="D13" s="21" t="s">
        <v>1</v>
      </c>
      <c r="E13" s="21">
        <v>1</v>
      </c>
      <c r="F13" s="180">
        <v>544950</v>
      </c>
      <c r="G13" s="180">
        <v>544950</v>
      </c>
      <c r="H13" s="180" t="s">
        <v>2619</v>
      </c>
      <c r="I13" s="180" t="s">
        <v>2618</v>
      </c>
      <c r="J13" s="21" t="s">
        <v>15</v>
      </c>
    </row>
    <row r="14" spans="1:10" s="9" customFormat="1" ht="36">
      <c r="A14" s="2"/>
      <c r="B14" s="21" t="s">
        <v>2620</v>
      </c>
      <c r="C14" s="21" t="s">
        <v>2620</v>
      </c>
      <c r="D14" s="21" t="s">
        <v>1</v>
      </c>
      <c r="E14" s="21">
        <v>1</v>
      </c>
      <c r="F14" s="180">
        <v>360000</v>
      </c>
      <c r="G14" s="180">
        <v>360000</v>
      </c>
      <c r="H14" s="180" t="s">
        <v>2619</v>
      </c>
      <c r="I14" s="180" t="s">
        <v>2621</v>
      </c>
      <c r="J14" s="21" t="s">
        <v>15</v>
      </c>
    </row>
    <row r="15" spans="1:10" s="9" customFormat="1" ht="36">
      <c r="A15" s="2"/>
      <c r="B15" s="21" t="s">
        <v>2622</v>
      </c>
      <c r="C15" s="21" t="s">
        <v>2622</v>
      </c>
      <c r="D15" s="21" t="s">
        <v>1</v>
      </c>
      <c r="E15" s="21">
        <v>1</v>
      </c>
      <c r="F15" s="180">
        <v>200000</v>
      </c>
      <c r="G15" s="180">
        <v>200000</v>
      </c>
      <c r="H15" s="180" t="s">
        <v>2619</v>
      </c>
      <c r="I15" s="180" t="s">
        <v>2627</v>
      </c>
      <c r="J15" s="21" t="s">
        <v>15</v>
      </c>
    </row>
    <row r="16" spans="1:10" s="9" customFormat="1" ht="36">
      <c r="A16" s="2"/>
      <c r="B16" s="21" t="s">
        <v>2623</v>
      </c>
      <c r="C16" s="21" t="s">
        <v>2623</v>
      </c>
      <c r="D16" s="21" t="s">
        <v>1</v>
      </c>
      <c r="E16" s="21">
        <v>1</v>
      </c>
      <c r="F16" s="180">
        <v>200000</v>
      </c>
      <c r="G16" s="180">
        <v>200000</v>
      </c>
      <c r="H16" s="180" t="s">
        <v>2619</v>
      </c>
      <c r="I16" s="180" t="s">
        <v>2627</v>
      </c>
      <c r="J16" s="21" t="s">
        <v>15</v>
      </c>
    </row>
    <row r="17" spans="1:10" s="9" customFormat="1" ht="36">
      <c r="A17" s="2"/>
      <c r="B17" s="21" t="s">
        <v>2624</v>
      </c>
      <c r="C17" s="21" t="s">
        <v>2624</v>
      </c>
      <c r="D17" s="21" t="s">
        <v>1</v>
      </c>
      <c r="E17" s="21">
        <v>1</v>
      </c>
      <c r="F17" s="180">
        <v>90000</v>
      </c>
      <c r="G17" s="180">
        <v>90000</v>
      </c>
      <c r="H17" s="180" t="s">
        <v>2619</v>
      </c>
      <c r="I17" s="180" t="s">
        <v>2627</v>
      </c>
      <c r="J17" s="21" t="s">
        <v>15</v>
      </c>
    </row>
    <row r="18" spans="1:10" s="9" customFormat="1" ht="36">
      <c r="A18" s="2"/>
      <c r="B18" s="21" t="s">
        <v>2625</v>
      </c>
      <c r="C18" s="21" t="s">
        <v>2625</v>
      </c>
      <c r="D18" s="21" t="s">
        <v>1</v>
      </c>
      <c r="E18" s="21">
        <v>1</v>
      </c>
      <c r="F18" s="180">
        <v>45000</v>
      </c>
      <c r="G18" s="180">
        <v>45000</v>
      </c>
      <c r="H18" s="180" t="s">
        <v>2619</v>
      </c>
      <c r="I18" s="180" t="s">
        <v>2627</v>
      </c>
      <c r="J18" s="21" t="s">
        <v>15</v>
      </c>
    </row>
    <row r="19" spans="1:10" s="9" customFormat="1" ht="36">
      <c r="A19" s="2"/>
      <c r="B19" s="21" t="s">
        <v>2626</v>
      </c>
      <c r="C19" s="21" t="s">
        <v>2626</v>
      </c>
      <c r="D19" s="21" t="s">
        <v>1</v>
      </c>
      <c r="E19" s="21">
        <v>1</v>
      </c>
      <c r="F19" s="180">
        <v>180000</v>
      </c>
      <c r="G19" s="180">
        <v>180000</v>
      </c>
      <c r="H19" s="180" t="s">
        <v>2619</v>
      </c>
      <c r="I19" s="180" t="s">
        <v>2627</v>
      </c>
      <c r="J19" s="21" t="s">
        <v>15</v>
      </c>
    </row>
    <row r="20" spans="1:10" s="9" customFormat="1" ht="36">
      <c r="A20" s="2"/>
      <c r="B20" s="21" t="s">
        <v>2628</v>
      </c>
      <c r="C20" s="21" t="s">
        <v>2628</v>
      </c>
      <c r="D20" s="21" t="s">
        <v>1</v>
      </c>
      <c r="E20" s="21">
        <v>1</v>
      </c>
      <c r="F20" s="180">
        <v>300000</v>
      </c>
      <c r="G20" s="180">
        <v>300000</v>
      </c>
      <c r="H20" s="180" t="s">
        <v>2619</v>
      </c>
      <c r="I20" s="180" t="s">
        <v>2627</v>
      </c>
      <c r="J20" s="21" t="s">
        <v>15</v>
      </c>
    </row>
    <row r="21" spans="1:10" s="9" customFormat="1" ht="36">
      <c r="A21" s="2"/>
      <c r="B21" s="21" t="s">
        <v>2629</v>
      </c>
      <c r="C21" s="21" t="s">
        <v>2629</v>
      </c>
      <c r="D21" s="21" t="s">
        <v>1</v>
      </c>
      <c r="E21" s="21">
        <v>1</v>
      </c>
      <c r="F21" s="180">
        <v>80000</v>
      </c>
      <c r="G21" s="180">
        <v>80000</v>
      </c>
      <c r="H21" s="180" t="s">
        <v>2619</v>
      </c>
      <c r="I21" s="180" t="s">
        <v>2627</v>
      </c>
      <c r="J21" s="21" t="s">
        <v>15</v>
      </c>
    </row>
    <row r="22" spans="1:10" s="9" customFormat="1" ht="36">
      <c r="A22" s="2"/>
      <c r="B22" s="21" t="s">
        <v>2630</v>
      </c>
      <c r="C22" s="21" t="s">
        <v>2630</v>
      </c>
      <c r="D22" s="21" t="s">
        <v>1</v>
      </c>
      <c r="E22" s="21">
        <v>1</v>
      </c>
      <c r="F22" s="180">
        <v>80000</v>
      </c>
      <c r="G22" s="180">
        <v>80000</v>
      </c>
      <c r="H22" s="180" t="s">
        <v>2619</v>
      </c>
      <c r="I22" s="180" t="s">
        <v>2627</v>
      </c>
      <c r="J22" s="21" t="s">
        <v>15</v>
      </c>
    </row>
    <row r="23" spans="1:10" s="9" customFormat="1" ht="36">
      <c r="A23" s="2"/>
      <c r="B23" s="21" t="s">
        <v>2631</v>
      </c>
      <c r="C23" s="21" t="s">
        <v>2631</v>
      </c>
      <c r="D23" s="21" t="s">
        <v>1</v>
      </c>
      <c r="E23" s="21">
        <v>1</v>
      </c>
      <c r="F23" s="180">
        <v>180000</v>
      </c>
      <c r="G23" s="180">
        <v>180000</v>
      </c>
      <c r="H23" s="180" t="s">
        <v>2619</v>
      </c>
      <c r="I23" s="180" t="s">
        <v>2627</v>
      </c>
      <c r="J23" s="21" t="s">
        <v>15</v>
      </c>
    </row>
    <row r="24" spans="1:10" s="9" customFormat="1" ht="38.25" customHeight="1">
      <c r="A24" s="2"/>
      <c r="B24" s="21" t="s">
        <v>2632</v>
      </c>
      <c r="C24" s="21" t="s">
        <v>2632</v>
      </c>
      <c r="D24" s="21" t="s">
        <v>1</v>
      </c>
      <c r="E24" s="21">
        <v>1</v>
      </c>
      <c r="F24" s="180">
        <v>3000000</v>
      </c>
      <c r="G24" s="180">
        <v>3000000</v>
      </c>
      <c r="H24" s="180" t="s">
        <v>2619</v>
      </c>
      <c r="I24" s="180" t="s">
        <v>2627</v>
      </c>
      <c r="J24" s="21" t="s">
        <v>15</v>
      </c>
    </row>
    <row r="25" spans="1:10" s="9" customFormat="1" ht="48">
      <c r="A25" s="2"/>
      <c r="B25" s="21" t="s">
        <v>2633</v>
      </c>
      <c r="C25" s="21" t="s">
        <v>2633</v>
      </c>
      <c r="D25" s="21" t="s">
        <v>1</v>
      </c>
      <c r="E25" s="21">
        <v>1</v>
      </c>
      <c r="F25" s="180">
        <v>915000</v>
      </c>
      <c r="G25" s="180">
        <v>915000</v>
      </c>
      <c r="H25" s="180" t="s">
        <v>2642</v>
      </c>
      <c r="I25" s="180" t="s">
        <v>2627</v>
      </c>
      <c r="J25" s="21" t="s">
        <v>15</v>
      </c>
    </row>
    <row r="26" spans="1:10" s="9" customFormat="1" ht="60">
      <c r="A26" s="2"/>
      <c r="B26" s="21" t="s">
        <v>2634</v>
      </c>
      <c r="C26" s="21" t="s">
        <v>2634</v>
      </c>
      <c r="D26" s="21" t="s">
        <v>1</v>
      </c>
      <c r="E26" s="21">
        <v>1</v>
      </c>
      <c r="F26" s="180">
        <v>26306000</v>
      </c>
      <c r="G26" s="180">
        <v>26306000</v>
      </c>
      <c r="H26" s="180" t="s">
        <v>2642</v>
      </c>
      <c r="I26" s="180" t="s">
        <v>2627</v>
      </c>
      <c r="J26" s="21" t="s">
        <v>15</v>
      </c>
    </row>
    <row r="27" spans="1:10" s="9" customFormat="1" ht="60">
      <c r="A27" s="2"/>
      <c r="B27" s="21" t="s">
        <v>2635</v>
      </c>
      <c r="C27" s="21" t="s">
        <v>2635</v>
      </c>
      <c r="D27" s="21" t="s">
        <v>1</v>
      </c>
      <c r="E27" s="21">
        <v>1</v>
      </c>
      <c r="F27" s="180">
        <v>1600000</v>
      </c>
      <c r="G27" s="180">
        <v>1600000</v>
      </c>
      <c r="H27" s="180" t="s">
        <v>2642</v>
      </c>
      <c r="I27" s="180" t="s">
        <v>2627</v>
      </c>
      <c r="J27" s="21" t="s">
        <v>15</v>
      </c>
    </row>
    <row r="28" spans="1:10" s="9" customFormat="1" ht="36">
      <c r="A28" s="2"/>
      <c r="B28" s="21" t="s">
        <v>2636</v>
      </c>
      <c r="C28" s="21" t="s">
        <v>2636</v>
      </c>
      <c r="D28" s="21" t="s">
        <v>1</v>
      </c>
      <c r="E28" s="21">
        <v>1</v>
      </c>
      <c r="F28" s="180">
        <v>3991400</v>
      </c>
      <c r="G28" s="180">
        <v>3991400</v>
      </c>
      <c r="H28" s="180" t="s">
        <v>2642</v>
      </c>
      <c r="I28" s="180" t="s">
        <v>2627</v>
      </c>
      <c r="J28" s="21" t="s">
        <v>15</v>
      </c>
    </row>
    <row r="29" spans="1:10" s="9" customFormat="1" ht="36">
      <c r="A29" s="2"/>
      <c r="B29" s="21" t="s">
        <v>2637</v>
      </c>
      <c r="C29" s="21" t="s">
        <v>2637</v>
      </c>
      <c r="D29" s="21" t="s">
        <v>1</v>
      </c>
      <c r="E29" s="21">
        <v>1</v>
      </c>
      <c r="F29" s="180">
        <v>2480000</v>
      </c>
      <c r="G29" s="180">
        <v>2480000</v>
      </c>
      <c r="H29" s="180" t="s">
        <v>2642</v>
      </c>
      <c r="I29" s="180" t="s">
        <v>2627</v>
      </c>
      <c r="J29" s="21" t="s">
        <v>15</v>
      </c>
    </row>
    <row r="30" spans="1:10" s="9" customFormat="1" ht="48">
      <c r="A30" s="2"/>
      <c r="B30" s="21" t="s">
        <v>2638</v>
      </c>
      <c r="C30" s="21" t="s">
        <v>2638</v>
      </c>
      <c r="D30" s="21" t="s">
        <v>1</v>
      </c>
      <c r="E30" s="21">
        <v>1</v>
      </c>
      <c r="F30" s="180">
        <v>2845000</v>
      </c>
      <c r="G30" s="180">
        <v>2845000</v>
      </c>
      <c r="H30" s="180" t="s">
        <v>2642</v>
      </c>
      <c r="I30" s="180" t="s">
        <v>2627</v>
      </c>
      <c r="J30" s="21" t="s">
        <v>15</v>
      </c>
    </row>
    <row r="31" spans="1:10" s="9" customFormat="1" ht="48">
      <c r="A31" s="2"/>
      <c r="B31" s="21" t="s">
        <v>2639</v>
      </c>
      <c r="C31" s="21" t="s">
        <v>2639</v>
      </c>
      <c r="D31" s="21" t="s">
        <v>1</v>
      </c>
      <c r="E31" s="21">
        <v>1</v>
      </c>
      <c r="F31" s="180">
        <v>37000</v>
      </c>
      <c r="G31" s="180">
        <v>37000</v>
      </c>
      <c r="H31" s="180" t="s">
        <v>2642</v>
      </c>
      <c r="I31" s="180" t="s">
        <v>2627</v>
      </c>
      <c r="J31" s="21" t="s">
        <v>15</v>
      </c>
    </row>
    <row r="32" spans="1:10" s="9" customFormat="1" ht="36">
      <c r="A32" s="2"/>
      <c r="B32" s="21" t="s">
        <v>2640</v>
      </c>
      <c r="C32" s="21" t="s">
        <v>2640</v>
      </c>
      <c r="D32" s="21" t="s">
        <v>1</v>
      </c>
      <c r="E32" s="21">
        <v>1</v>
      </c>
      <c r="F32" s="180">
        <v>0</v>
      </c>
      <c r="G32" s="180">
        <v>0</v>
      </c>
      <c r="H32" s="180" t="s">
        <v>2642</v>
      </c>
      <c r="I32" s="180" t="s">
        <v>2627</v>
      </c>
      <c r="J32" s="21" t="s">
        <v>15</v>
      </c>
    </row>
    <row r="33" spans="1:10" s="9" customFormat="1" ht="36">
      <c r="A33" s="2"/>
      <c r="B33" s="21" t="s">
        <v>2641</v>
      </c>
      <c r="C33" s="21" t="s">
        <v>2641</v>
      </c>
      <c r="D33" s="21" t="s">
        <v>1</v>
      </c>
      <c r="E33" s="21">
        <v>1</v>
      </c>
      <c r="F33" s="180">
        <v>283000</v>
      </c>
      <c r="G33" s="180">
        <v>283000</v>
      </c>
      <c r="H33" s="180" t="s">
        <v>2642</v>
      </c>
      <c r="I33" s="180" t="s">
        <v>2627</v>
      </c>
      <c r="J33" s="21" t="s">
        <v>15</v>
      </c>
    </row>
    <row r="34" spans="1:10" s="9" customFormat="1" ht="36">
      <c r="A34" s="2"/>
      <c r="B34" s="21" t="s">
        <v>2643</v>
      </c>
      <c r="C34" s="21" t="s">
        <v>2643</v>
      </c>
      <c r="D34" s="21"/>
      <c r="E34" s="21">
        <v>1</v>
      </c>
      <c r="F34" s="180">
        <v>550000</v>
      </c>
      <c r="G34" s="180">
        <v>550000</v>
      </c>
      <c r="H34" s="180" t="s">
        <v>2642</v>
      </c>
      <c r="I34" s="180" t="s">
        <v>2713</v>
      </c>
      <c r="J34" s="21" t="s">
        <v>15</v>
      </c>
    </row>
    <row r="35" spans="1:10" s="9" customFormat="1" ht="36">
      <c r="A35" s="2"/>
      <c r="B35" s="21" t="s">
        <v>2644</v>
      </c>
      <c r="C35" s="21" t="s">
        <v>2644</v>
      </c>
      <c r="D35" s="21"/>
      <c r="E35" s="21">
        <v>1</v>
      </c>
      <c r="F35" s="180">
        <v>7875561</v>
      </c>
      <c r="G35" s="180">
        <v>7875561</v>
      </c>
      <c r="H35" s="180" t="s">
        <v>14</v>
      </c>
      <c r="I35" s="180" t="s">
        <v>2713</v>
      </c>
      <c r="J35" s="21" t="s">
        <v>15</v>
      </c>
    </row>
    <row r="36" spans="1:10" s="9" customFormat="1" ht="36">
      <c r="A36" s="2"/>
      <c r="B36" s="21" t="s">
        <v>2645</v>
      </c>
      <c r="C36" s="21" t="s">
        <v>2645</v>
      </c>
      <c r="D36" s="21"/>
      <c r="E36" s="21">
        <v>1</v>
      </c>
      <c r="F36" s="180">
        <v>350275648.5</v>
      </c>
      <c r="G36" s="180">
        <v>350275648.5</v>
      </c>
      <c r="H36" s="180" t="s">
        <v>14</v>
      </c>
      <c r="I36" s="180" t="s">
        <v>2713</v>
      </c>
      <c r="J36" s="21" t="s">
        <v>15</v>
      </c>
    </row>
    <row r="37" spans="1:10" s="9" customFormat="1" ht="36">
      <c r="A37" s="2"/>
      <c r="B37" s="21" t="s">
        <v>2646</v>
      </c>
      <c r="C37" s="21" t="s">
        <v>2646</v>
      </c>
      <c r="D37" s="21"/>
      <c r="E37" s="21">
        <v>1</v>
      </c>
      <c r="F37" s="180">
        <v>1140000</v>
      </c>
      <c r="G37" s="180">
        <v>1140000</v>
      </c>
      <c r="H37" s="180" t="s">
        <v>2619</v>
      </c>
      <c r="I37" s="180" t="s">
        <v>2713</v>
      </c>
      <c r="J37" s="21" t="s">
        <v>15</v>
      </c>
    </row>
    <row r="38" spans="1:10" s="9" customFormat="1" ht="36">
      <c r="A38" s="2"/>
      <c r="B38" s="21" t="s">
        <v>2647</v>
      </c>
      <c r="C38" s="21" t="s">
        <v>2647</v>
      </c>
      <c r="D38" s="21"/>
      <c r="E38" s="21">
        <v>1</v>
      </c>
      <c r="F38" s="180">
        <v>400000</v>
      </c>
      <c r="G38" s="180">
        <v>400000</v>
      </c>
      <c r="H38" s="180" t="s">
        <v>2619</v>
      </c>
      <c r="I38" s="180" t="s">
        <v>2713</v>
      </c>
      <c r="J38" s="21" t="s">
        <v>15</v>
      </c>
    </row>
    <row r="39" spans="1:10" s="9" customFormat="1" ht="36">
      <c r="A39" s="2"/>
      <c r="B39" s="21" t="s">
        <v>2648</v>
      </c>
      <c r="C39" s="21" t="s">
        <v>2648</v>
      </c>
      <c r="D39" s="21"/>
      <c r="E39" s="21">
        <v>1</v>
      </c>
      <c r="F39" s="180">
        <v>49593000</v>
      </c>
      <c r="G39" s="180">
        <v>49593000</v>
      </c>
      <c r="H39" s="180" t="s">
        <v>14</v>
      </c>
      <c r="I39" s="180" t="s">
        <v>2713</v>
      </c>
      <c r="J39" s="21" t="s">
        <v>15</v>
      </c>
    </row>
    <row r="40" spans="1:10" s="9" customFormat="1" ht="36">
      <c r="A40" s="2"/>
      <c r="B40" s="21" t="s">
        <v>2649</v>
      </c>
      <c r="C40" s="21" t="s">
        <v>2649</v>
      </c>
      <c r="D40" s="21"/>
      <c r="E40" s="21">
        <v>1</v>
      </c>
      <c r="F40" s="180">
        <v>3000000</v>
      </c>
      <c r="G40" s="180">
        <v>3000000</v>
      </c>
      <c r="H40" s="180" t="s">
        <v>2619</v>
      </c>
      <c r="I40" s="180" t="s">
        <v>2713</v>
      </c>
      <c r="J40" s="21" t="s">
        <v>15</v>
      </c>
    </row>
    <row r="41" spans="1:10" s="9" customFormat="1" ht="36">
      <c r="A41" s="2"/>
      <c r="B41" s="21" t="s">
        <v>2650</v>
      </c>
      <c r="C41" s="21" t="s">
        <v>2650</v>
      </c>
      <c r="D41" s="21"/>
      <c r="E41" s="21">
        <v>1</v>
      </c>
      <c r="F41" s="180">
        <v>1272410</v>
      </c>
      <c r="G41" s="180">
        <v>1272410</v>
      </c>
      <c r="H41" s="180" t="s">
        <v>2619</v>
      </c>
      <c r="I41" s="180" t="s">
        <v>2713</v>
      </c>
      <c r="J41" s="21" t="s">
        <v>15</v>
      </c>
    </row>
    <row r="42" spans="1:10" s="9" customFormat="1" ht="36">
      <c r="A42" s="2"/>
      <c r="B42" s="21" t="s">
        <v>2651</v>
      </c>
      <c r="C42" s="21" t="s">
        <v>2651</v>
      </c>
      <c r="D42" s="21"/>
      <c r="E42" s="21">
        <v>1</v>
      </c>
      <c r="F42" s="180">
        <v>242000</v>
      </c>
      <c r="G42" s="180">
        <v>242000</v>
      </c>
      <c r="H42" s="180" t="s">
        <v>2642</v>
      </c>
      <c r="I42" s="180" t="s">
        <v>2713</v>
      </c>
      <c r="J42" s="21" t="s">
        <v>15</v>
      </c>
    </row>
    <row r="43" spans="1:10" s="9" customFormat="1" ht="84">
      <c r="A43" s="2"/>
      <c r="B43" s="21" t="s">
        <v>2652</v>
      </c>
      <c r="C43" s="21" t="s">
        <v>2652</v>
      </c>
      <c r="D43" s="21"/>
      <c r="E43" s="21">
        <v>1</v>
      </c>
      <c r="F43" s="180">
        <v>25000</v>
      </c>
      <c r="G43" s="180">
        <v>25000</v>
      </c>
      <c r="H43" s="180" t="s">
        <v>2619</v>
      </c>
      <c r="I43" s="180" t="s">
        <v>2713</v>
      </c>
      <c r="J43" s="21" t="s">
        <v>15</v>
      </c>
    </row>
    <row r="44" spans="1:10" s="9" customFormat="1" ht="36">
      <c r="A44" s="2"/>
      <c r="B44" s="21" t="s">
        <v>2653</v>
      </c>
      <c r="C44" s="21" t="s">
        <v>2653</v>
      </c>
      <c r="D44" s="21"/>
      <c r="E44" s="21">
        <v>1</v>
      </c>
      <c r="F44" s="180">
        <v>1450000</v>
      </c>
      <c r="G44" s="180">
        <v>1450000</v>
      </c>
      <c r="H44" s="180" t="s">
        <v>2642</v>
      </c>
      <c r="I44" s="180" t="s">
        <v>2714</v>
      </c>
      <c r="J44" s="21" t="s">
        <v>15</v>
      </c>
    </row>
    <row r="45" spans="1:10" s="9" customFormat="1" ht="36">
      <c r="A45" s="2"/>
      <c r="B45" s="21" t="s">
        <v>2654</v>
      </c>
      <c r="C45" s="21" t="s">
        <v>2654</v>
      </c>
      <c r="D45" s="21"/>
      <c r="E45" s="21">
        <v>1</v>
      </c>
      <c r="F45" s="180">
        <v>175000</v>
      </c>
      <c r="G45" s="180">
        <v>175000</v>
      </c>
      <c r="H45" s="180" t="s">
        <v>2642</v>
      </c>
      <c r="I45" s="180" t="s">
        <v>2713</v>
      </c>
      <c r="J45" s="21" t="s">
        <v>15</v>
      </c>
    </row>
    <row r="46" spans="1:10" s="9" customFormat="1" ht="36">
      <c r="A46" s="2"/>
      <c r="B46" s="21" t="s">
        <v>2655</v>
      </c>
      <c r="C46" s="21" t="s">
        <v>2655</v>
      </c>
      <c r="D46" s="21"/>
      <c r="E46" s="21">
        <v>1</v>
      </c>
      <c r="F46" s="180">
        <v>440227</v>
      </c>
      <c r="G46" s="180">
        <v>440227</v>
      </c>
      <c r="H46" s="180" t="s">
        <v>14</v>
      </c>
      <c r="I46" s="180" t="s">
        <v>2714</v>
      </c>
      <c r="J46" s="21" t="s">
        <v>15</v>
      </c>
    </row>
    <row r="47" spans="1:10" s="9" customFormat="1" ht="36">
      <c r="A47" s="2"/>
      <c r="B47" s="21" t="s">
        <v>2656</v>
      </c>
      <c r="C47" s="21" t="s">
        <v>2656</v>
      </c>
      <c r="D47" s="21"/>
      <c r="E47" s="21">
        <v>1</v>
      </c>
      <c r="F47" s="180">
        <v>127555</v>
      </c>
      <c r="G47" s="180">
        <v>127555</v>
      </c>
      <c r="H47" s="180" t="s">
        <v>14</v>
      </c>
      <c r="I47" s="180" t="s">
        <v>2714</v>
      </c>
      <c r="J47" s="21" t="s">
        <v>15</v>
      </c>
    </row>
    <row r="48" spans="1:10" s="9" customFormat="1" ht="36">
      <c r="A48" s="2"/>
      <c r="B48" s="21" t="s">
        <v>2657</v>
      </c>
      <c r="C48" s="21" t="s">
        <v>2657</v>
      </c>
      <c r="D48" s="21"/>
      <c r="E48" s="21">
        <v>1</v>
      </c>
      <c r="F48" s="180">
        <v>169570</v>
      </c>
      <c r="G48" s="180">
        <v>169570</v>
      </c>
      <c r="H48" s="180" t="s">
        <v>14</v>
      </c>
      <c r="I48" s="180" t="s">
        <v>2714</v>
      </c>
      <c r="J48" s="21" t="s">
        <v>15</v>
      </c>
    </row>
    <row r="49" spans="1:10" s="9" customFormat="1" ht="36">
      <c r="A49" s="2"/>
      <c r="B49" s="21" t="s">
        <v>2658</v>
      </c>
      <c r="C49" s="21" t="s">
        <v>2658</v>
      </c>
      <c r="D49" s="21"/>
      <c r="E49" s="21">
        <v>1</v>
      </c>
      <c r="F49" s="180">
        <v>114186</v>
      </c>
      <c r="G49" s="180">
        <v>114186</v>
      </c>
      <c r="H49" s="180" t="s">
        <v>14</v>
      </c>
      <c r="I49" s="180" t="s">
        <v>2714</v>
      </c>
      <c r="J49" s="21" t="s">
        <v>15</v>
      </c>
    </row>
    <row r="50" spans="1:10" s="9" customFormat="1" ht="36">
      <c r="A50" s="2"/>
      <c r="B50" s="21" t="s">
        <v>2659</v>
      </c>
      <c r="C50" s="21" t="s">
        <v>2659</v>
      </c>
      <c r="D50" s="21"/>
      <c r="E50" s="21">
        <v>1</v>
      </c>
      <c r="F50" s="180">
        <v>177209</v>
      </c>
      <c r="G50" s="180">
        <v>177209</v>
      </c>
      <c r="H50" s="180" t="s">
        <v>14</v>
      </c>
      <c r="I50" s="180" t="s">
        <v>2714</v>
      </c>
      <c r="J50" s="21" t="s">
        <v>15</v>
      </c>
    </row>
    <row r="51" spans="1:10" s="9" customFormat="1" ht="36">
      <c r="A51" s="2"/>
      <c r="B51" s="21" t="s">
        <v>2660</v>
      </c>
      <c r="C51" s="21" t="s">
        <v>2660</v>
      </c>
      <c r="D51" s="21"/>
      <c r="E51" s="21">
        <v>1</v>
      </c>
      <c r="F51" s="180">
        <v>91375</v>
      </c>
      <c r="G51" s="180">
        <v>91375</v>
      </c>
      <c r="H51" s="180" t="s">
        <v>14</v>
      </c>
      <c r="I51" s="180" t="s">
        <v>2714</v>
      </c>
      <c r="J51" s="21" t="s">
        <v>15</v>
      </c>
    </row>
    <row r="52" spans="1:10" s="9" customFormat="1" ht="36">
      <c r="A52" s="2"/>
      <c r="B52" s="21" t="s">
        <v>2661</v>
      </c>
      <c r="C52" s="21" t="s">
        <v>2661</v>
      </c>
      <c r="D52" s="21"/>
      <c r="E52" s="21">
        <v>1</v>
      </c>
      <c r="F52" s="180">
        <v>91375</v>
      </c>
      <c r="G52" s="180">
        <v>91375</v>
      </c>
      <c r="H52" s="180" t="s">
        <v>14</v>
      </c>
      <c r="I52" s="180" t="s">
        <v>2714</v>
      </c>
      <c r="J52" s="21" t="s">
        <v>15</v>
      </c>
    </row>
    <row r="53" spans="1:10" s="9" customFormat="1" ht="48">
      <c r="A53" s="2"/>
      <c r="B53" s="21" t="s">
        <v>2662</v>
      </c>
      <c r="C53" s="21" t="s">
        <v>2662</v>
      </c>
      <c r="D53" s="21"/>
      <c r="E53" s="21">
        <v>1</v>
      </c>
      <c r="F53" s="180">
        <v>220000</v>
      </c>
      <c r="G53" s="180">
        <v>220000</v>
      </c>
      <c r="H53" s="180" t="s">
        <v>2619</v>
      </c>
      <c r="I53" s="180" t="s">
        <v>2714</v>
      </c>
      <c r="J53" s="21" t="s">
        <v>15</v>
      </c>
    </row>
    <row r="54" spans="1:10" s="9" customFormat="1" ht="48">
      <c r="A54" s="2"/>
      <c r="B54" s="21" t="s">
        <v>2663</v>
      </c>
      <c r="C54" s="21" t="s">
        <v>2663</v>
      </c>
      <c r="D54" s="21"/>
      <c r="E54" s="21">
        <v>1</v>
      </c>
      <c r="F54" s="180">
        <v>220000</v>
      </c>
      <c r="G54" s="180">
        <v>220000</v>
      </c>
      <c r="H54" s="180" t="s">
        <v>2619</v>
      </c>
      <c r="I54" s="180" t="s">
        <v>2714</v>
      </c>
      <c r="J54" s="21" t="s">
        <v>15</v>
      </c>
    </row>
    <row r="55" spans="1:10" s="9" customFormat="1" ht="48">
      <c r="A55" s="2"/>
      <c r="B55" s="21" t="s">
        <v>2664</v>
      </c>
      <c r="C55" s="21" t="s">
        <v>2664</v>
      </c>
      <c r="D55" s="21"/>
      <c r="E55" s="21">
        <v>1</v>
      </c>
      <c r="F55" s="180">
        <v>220000</v>
      </c>
      <c r="G55" s="180">
        <v>220000</v>
      </c>
      <c r="H55" s="180" t="s">
        <v>2619</v>
      </c>
      <c r="I55" s="180" t="s">
        <v>2714</v>
      </c>
      <c r="J55" s="21" t="s">
        <v>15</v>
      </c>
    </row>
    <row r="56" spans="1:10" s="9" customFormat="1" ht="48">
      <c r="A56" s="2"/>
      <c r="B56" s="21" t="s">
        <v>2665</v>
      </c>
      <c r="C56" s="21" t="s">
        <v>2665</v>
      </c>
      <c r="D56" s="21"/>
      <c r="E56" s="21">
        <v>1</v>
      </c>
      <c r="F56" s="180">
        <v>220000</v>
      </c>
      <c r="G56" s="180">
        <v>220000</v>
      </c>
      <c r="H56" s="180" t="s">
        <v>2619</v>
      </c>
      <c r="I56" s="180" t="s">
        <v>2714</v>
      </c>
      <c r="J56" s="21" t="s">
        <v>15</v>
      </c>
    </row>
    <row r="57" spans="1:10" s="9" customFormat="1" ht="48">
      <c r="A57" s="2"/>
      <c r="B57" s="21" t="s">
        <v>2666</v>
      </c>
      <c r="C57" s="21" t="s">
        <v>2666</v>
      </c>
      <c r="D57" s="21"/>
      <c r="E57" s="21">
        <v>1</v>
      </c>
      <c r="F57" s="180">
        <v>220000</v>
      </c>
      <c r="G57" s="180">
        <v>220000</v>
      </c>
      <c r="H57" s="180" t="s">
        <v>2619</v>
      </c>
      <c r="I57" s="180" t="s">
        <v>2714</v>
      </c>
      <c r="J57" s="21" t="s">
        <v>15</v>
      </c>
    </row>
    <row r="58" spans="1:10" s="9" customFormat="1" ht="48">
      <c r="A58" s="2"/>
      <c r="B58" s="21" t="s">
        <v>2667</v>
      </c>
      <c r="C58" s="21" t="s">
        <v>2667</v>
      </c>
      <c r="D58" s="21"/>
      <c r="E58" s="21">
        <v>1</v>
      </c>
      <c r="F58" s="180">
        <v>220000</v>
      </c>
      <c r="G58" s="180">
        <v>220000</v>
      </c>
      <c r="H58" s="180" t="s">
        <v>2619</v>
      </c>
      <c r="I58" s="180" t="s">
        <v>2714</v>
      </c>
      <c r="J58" s="21" t="s">
        <v>15</v>
      </c>
    </row>
    <row r="59" spans="1:10" s="9" customFormat="1" ht="48">
      <c r="A59" s="2"/>
      <c r="B59" s="21" t="s">
        <v>2668</v>
      </c>
      <c r="C59" s="21" t="s">
        <v>2668</v>
      </c>
      <c r="D59" s="21"/>
      <c r="E59" s="21">
        <v>1</v>
      </c>
      <c r="F59" s="180">
        <v>220000</v>
      </c>
      <c r="G59" s="180">
        <v>220000</v>
      </c>
      <c r="H59" s="180" t="s">
        <v>2619</v>
      </c>
      <c r="I59" s="180" t="s">
        <v>2714</v>
      </c>
      <c r="J59" s="21" t="s">
        <v>15</v>
      </c>
    </row>
    <row r="60" spans="1:10" s="9" customFormat="1" ht="72">
      <c r="A60" s="2"/>
      <c r="B60" s="21" t="s">
        <v>2669</v>
      </c>
      <c r="C60" s="21" t="s">
        <v>2669</v>
      </c>
      <c r="D60" s="21"/>
      <c r="E60" s="21">
        <v>1</v>
      </c>
      <c r="F60" s="180">
        <v>8278000</v>
      </c>
      <c r="G60" s="180">
        <v>8278000</v>
      </c>
      <c r="H60" s="180" t="s">
        <v>2642</v>
      </c>
      <c r="I60" s="180" t="s">
        <v>2714</v>
      </c>
      <c r="J60" s="21" t="s">
        <v>15</v>
      </c>
    </row>
    <row r="61" spans="1:10" s="9" customFormat="1" ht="48">
      <c r="A61" s="2"/>
      <c r="B61" s="21" t="s">
        <v>2670</v>
      </c>
      <c r="C61" s="21" t="s">
        <v>2670</v>
      </c>
      <c r="D61" s="21"/>
      <c r="E61" s="21">
        <v>1</v>
      </c>
      <c r="F61" s="180">
        <v>13075000</v>
      </c>
      <c r="G61" s="180">
        <v>13075000</v>
      </c>
      <c r="H61" s="180" t="s">
        <v>2642</v>
      </c>
      <c r="I61" s="180" t="s">
        <v>2714</v>
      </c>
      <c r="J61" s="21" t="s">
        <v>15</v>
      </c>
    </row>
    <row r="62" spans="1:10" s="9" customFormat="1" ht="36">
      <c r="A62" s="2"/>
      <c r="B62" s="21" t="s">
        <v>2671</v>
      </c>
      <c r="C62" s="21" t="s">
        <v>2671</v>
      </c>
      <c r="D62" s="21"/>
      <c r="E62" s="21">
        <v>1</v>
      </c>
      <c r="F62" s="180">
        <v>9500</v>
      </c>
      <c r="G62" s="180">
        <v>9500</v>
      </c>
      <c r="H62" s="180" t="s">
        <v>2619</v>
      </c>
      <c r="I62" s="180" t="s">
        <v>2714</v>
      </c>
      <c r="J62" s="21" t="s">
        <v>15</v>
      </c>
    </row>
    <row r="63" spans="1:10" s="9" customFormat="1" ht="96">
      <c r="A63" s="2"/>
      <c r="B63" s="21" t="s">
        <v>2672</v>
      </c>
      <c r="C63" s="21" t="s">
        <v>2672</v>
      </c>
      <c r="D63" s="21"/>
      <c r="E63" s="21">
        <v>1</v>
      </c>
      <c r="F63" s="180">
        <v>1704000</v>
      </c>
      <c r="G63" s="180">
        <v>1704000</v>
      </c>
      <c r="H63" s="180" t="s">
        <v>2619</v>
      </c>
      <c r="I63" s="180" t="s">
        <v>2714</v>
      </c>
      <c r="J63" s="21" t="s">
        <v>15</v>
      </c>
    </row>
    <row r="64" spans="1:10" s="9" customFormat="1" ht="72">
      <c r="A64" s="2"/>
      <c r="B64" s="21" t="s">
        <v>2673</v>
      </c>
      <c r="C64" s="21" t="s">
        <v>2673</v>
      </c>
      <c r="D64" s="21"/>
      <c r="E64" s="21">
        <v>1</v>
      </c>
      <c r="F64" s="180">
        <v>5810000</v>
      </c>
      <c r="G64" s="180">
        <v>5810000</v>
      </c>
      <c r="H64" s="180" t="s">
        <v>2619</v>
      </c>
      <c r="I64" s="180" t="s">
        <v>2714</v>
      </c>
      <c r="J64" s="21" t="s">
        <v>15</v>
      </c>
    </row>
    <row r="65" spans="1:10" s="9" customFormat="1" ht="36">
      <c r="A65" s="2"/>
      <c r="B65" s="21" t="s">
        <v>2674</v>
      </c>
      <c r="C65" s="21" t="s">
        <v>2674</v>
      </c>
      <c r="D65" s="21"/>
      <c r="E65" s="21">
        <v>1</v>
      </c>
      <c r="F65" s="180">
        <v>306960</v>
      </c>
      <c r="G65" s="180">
        <v>306960</v>
      </c>
      <c r="H65" s="180" t="s">
        <v>2642</v>
      </c>
      <c r="I65" s="180" t="s">
        <v>2714</v>
      </c>
      <c r="J65" s="21" t="s">
        <v>15</v>
      </c>
    </row>
    <row r="66" spans="1:10" s="9" customFormat="1" ht="36">
      <c r="A66" s="2"/>
      <c r="B66" s="21" t="s">
        <v>2675</v>
      </c>
      <c r="C66" s="21" t="s">
        <v>2675</v>
      </c>
      <c r="D66" s="21"/>
      <c r="E66" s="21">
        <v>1</v>
      </c>
      <c r="F66" s="180">
        <v>428150</v>
      </c>
      <c r="G66" s="180">
        <v>428150</v>
      </c>
      <c r="H66" s="180" t="s">
        <v>2642</v>
      </c>
      <c r="I66" s="180" t="s">
        <v>2714</v>
      </c>
      <c r="J66" s="21" t="s">
        <v>15</v>
      </c>
    </row>
    <row r="67" spans="1:10" s="9" customFormat="1" ht="96">
      <c r="A67" s="2"/>
      <c r="B67" s="21" t="s">
        <v>2676</v>
      </c>
      <c r="C67" s="21" t="s">
        <v>2676</v>
      </c>
      <c r="D67" s="21"/>
      <c r="E67" s="21">
        <v>1</v>
      </c>
      <c r="F67" s="180">
        <v>23945000</v>
      </c>
      <c r="G67" s="180">
        <v>23945000</v>
      </c>
      <c r="H67" s="180" t="s">
        <v>2712</v>
      </c>
      <c r="I67" s="180" t="s">
        <v>2715</v>
      </c>
      <c r="J67" s="21" t="s">
        <v>15</v>
      </c>
    </row>
    <row r="68" spans="1:10" s="9" customFormat="1" ht="72">
      <c r="A68" s="2"/>
      <c r="B68" s="21" t="s">
        <v>2677</v>
      </c>
      <c r="C68" s="21" t="s">
        <v>2677</v>
      </c>
      <c r="D68" s="21"/>
      <c r="E68" s="21">
        <v>1</v>
      </c>
      <c r="F68" s="180">
        <v>37824000</v>
      </c>
      <c r="G68" s="180">
        <v>37824000</v>
      </c>
      <c r="H68" s="180" t="s">
        <v>2712</v>
      </c>
      <c r="I68" s="180" t="s">
        <v>2715</v>
      </c>
      <c r="J68" s="21" t="s">
        <v>15</v>
      </c>
    </row>
    <row r="69" spans="1:10" s="9" customFormat="1" ht="36">
      <c r="A69" s="2"/>
      <c r="B69" s="21" t="s">
        <v>2678</v>
      </c>
      <c r="C69" s="21" t="s">
        <v>2678</v>
      </c>
      <c r="D69" s="21"/>
      <c r="E69" s="21">
        <v>1</v>
      </c>
      <c r="F69" s="180">
        <v>777955</v>
      </c>
      <c r="G69" s="180">
        <v>777955</v>
      </c>
      <c r="H69" s="180" t="s">
        <v>14</v>
      </c>
      <c r="I69" s="180" t="s">
        <v>2714</v>
      </c>
      <c r="J69" s="21" t="s">
        <v>15</v>
      </c>
    </row>
    <row r="70" spans="1:10" s="9" customFormat="1" ht="36">
      <c r="A70" s="2"/>
      <c r="B70" s="21" t="s">
        <v>2679</v>
      </c>
      <c r="C70" s="21" t="s">
        <v>2679</v>
      </c>
      <c r="D70" s="21"/>
      <c r="E70" s="21">
        <v>1</v>
      </c>
      <c r="F70" s="180">
        <v>117985</v>
      </c>
      <c r="G70" s="180">
        <v>117985</v>
      </c>
      <c r="H70" s="180" t="s">
        <v>14</v>
      </c>
      <c r="I70" s="180" t="s">
        <v>2714</v>
      </c>
      <c r="J70" s="21" t="s">
        <v>15</v>
      </c>
    </row>
    <row r="71" spans="1:10" s="9" customFormat="1" ht="60">
      <c r="A71" s="2"/>
      <c r="B71" s="21" t="s">
        <v>2680</v>
      </c>
      <c r="C71" s="21" t="s">
        <v>2680</v>
      </c>
      <c r="D71" s="21"/>
      <c r="E71" s="21">
        <v>1</v>
      </c>
      <c r="F71" s="180">
        <v>952486</v>
      </c>
      <c r="G71" s="180">
        <v>952486</v>
      </c>
      <c r="H71" s="180" t="s">
        <v>14</v>
      </c>
      <c r="I71" s="180" t="s">
        <v>2714</v>
      </c>
      <c r="J71" s="21" t="s">
        <v>15</v>
      </c>
    </row>
    <row r="72" spans="1:10" s="9" customFormat="1" ht="36">
      <c r="A72" s="2"/>
      <c r="B72" s="21" t="s">
        <v>2681</v>
      </c>
      <c r="C72" s="21" t="s">
        <v>2681</v>
      </c>
      <c r="D72" s="21"/>
      <c r="E72" s="21">
        <v>1</v>
      </c>
      <c r="F72" s="180">
        <v>73231</v>
      </c>
      <c r="G72" s="180">
        <v>73231</v>
      </c>
      <c r="H72" s="180" t="s">
        <v>2619</v>
      </c>
      <c r="I72" s="180" t="s">
        <v>2714</v>
      </c>
      <c r="J72" s="21" t="s">
        <v>15</v>
      </c>
    </row>
    <row r="73" spans="1:10" s="9" customFormat="1" ht="36">
      <c r="A73" s="2"/>
      <c r="B73" s="21" t="s">
        <v>2682</v>
      </c>
      <c r="C73" s="21" t="s">
        <v>2682</v>
      </c>
      <c r="D73" s="21"/>
      <c r="E73" s="21">
        <v>1</v>
      </c>
      <c r="F73" s="180">
        <v>62316</v>
      </c>
      <c r="G73" s="180">
        <v>62316</v>
      </c>
      <c r="H73" s="180" t="s">
        <v>2619</v>
      </c>
      <c r="I73" s="180" t="s">
        <v>2714</v>
      </c>
      <c r="J73" s="21" t="s">
        <v>15</v>
      </c>
    </row>
    <row r="74" spans="1:10" s="9" customFormat="1" ht="48">
      <c r="A74" s="2"/>
      <c r="B74" s="21" t="s">
        <v>2683</v>
      </c>
      <c r="C74" s="21" t="s">
        <v>2683</v>
      </c>
      <c r="D74" s="21"/>
      <c r="E74" s="21">
        <v>1</v>
      </c>
      <c r="F74" s="180">
        <v>8316000</v>
      </c>
      <c r="G74" s="180">
        <v>8316000</v>
      </c>
      <c r="H74" s="180" t="s">
        <v>2619</v>
      </c>
      <c r="I74" s="180" t="s">
        <v>2714</v>
      </c>
      <c r="J74" s="21" t="s">
        <v>15</v>
      </c>
    </row>
    <row r="75" spans="1:10" s="9" customFormat="1" ht="36">
      <c r="A75" s="2"/>
      <c r="B75" s="21" t="s">
        <v>2684</v>
      </c>
      <c r="C75" s="21" t="s">
        <v>2684</v>
      </c>
      <c r="D75" s="21"/>
      <c r="E75" s="21">
        <v>1</v>
      </c>
      <c r="F75" s="180">
        <v>3603600</v>
      </c>
      <c r="G75" s="180">
        <v>3603600</v>
      </c>
      <c r="H75" s="180" t="s">
        <v>2619</v>
      </c>
      <c r="I75" s="180" t="s">
        <v>2714</v>
      </c>
      <c r="J75" s="21" t="s">
        <v>15</v>
      </c>
    </row>
    <row r="76" spans="1:10" s="9" customFormat="1" ht="36">
      <c r="A76" s="2"/>
      <c r="B76" s="21" t="s">
        <v>2685</v>
      </c>
      <c r="C76" s="21" t="s">
        <v>2685</v>
      </c>
      <c r="D76" s="21"/>
      <c r="E76" s="21">
        <v>1</v>
      </c>
      <c r="F76" s="180">
        <v>400000</v>
      </c>
      <c r="G76" s="180">
        <v>400000</v>
      </c>
      <c r="H76" s="180" t="s">
        <v>2642</v>
      </c>
      <c r="I76" s="180" t="s">
        <v>2714</v>
      </c>
      <c r="J76" s="21" t="s">
        <v>15</v>
      </c>
    </row>
    <row r="77" spans="1:10" s="9" customFormat="1" ht="36">
      <c r="A77" s="2"/>
      <c r="B77" s="21" t="s">
        <v>2686</v>
      </c>
      <c r="C77" s="21" t="s">
        <v>2686</v>
      </c>
      <c r="D77" s="21"/>
      <c r="E77" s="21">
        <v>1</v>
      </c>
      <c r="F77" s="180">
        <v>13796000</v>
      </c>
      <c r="G77" s="180">
        <v>13796000</v>
      </c>
      <c r="H77" s="180" t="s">
        <v>14</v>
      </c>
      <c r="I77" s="180" t="s">
        <v>2714</v>
      </c>
      <c r="J77" s="21" t="s">
        <v>15</v>
      </c>
    </row>
    <row r="78" spans="1:10" s="9" customFormat="1" ht="48">
      <c r="A78" s="2"/>
      <c r="B78" s="21" t="s">
        <v>2687</v>
      </c>
      <c r="C78" s="21" t="s">
        <v>2687</v>
      </c>
      <c r="D78" s="21"/>
      <c r="E78" s="21">
        <v>1</v>
      </c>
      <c r="F78" s="180">
        <v>6242000</v>
      </c>
      <c r="G78" s="180">
        <v>6242000</v>
      </c>
      <c r="H78" s="180" t="s">
        <v>2619</v>
      </c>
      <c r="I78" s="180" t="s">
        <v>2714</v>
      </c>
      <c r="J78" s="21" t="s">
        <v>15</v>
      </c>
    </row>
    <row r="79" spans="1:10" s="9" customFormat="1" ht="36">
      <c r="A79" s="2"/>
      <c r="B79" s="21" t="s">
        <v>2688</v>
      </c>
      <c r="C79" s="21" t="s">
        <v>2688</v>
      </c>
      <c r="D79" s="21"/>
      <c r="E79" s="21">
        <v>1</v>
      </c>
      <c r="F79" s="180">
        <v>835618901.1</v>
      </c>
      <c r="G79" s="180">
        <v>835618901.1</v>
      </c>
      <c r="H79" s="180" t="s">
        <v>2642</v>
      </c>
      <c r="I79" s="180" t="s">
        <v>2714</v>
      </c>
      <c r="J79" s="21" t="s">
        <v>15</v>
      </c>
    </row>
    <row r="80" spans="1:10" s="9" customFormat="1" ht="36">
      <c r="A80" s="2"/>
      <c r="B80" s="21" t="s">
        <v>2689</v>
      </c>
      <c r="C80" s="21" t="s">
        <v>2689</v>
      </c>
      <c r="D80" s="21"/>
      <c r="E80" s="21">
        <v>1</v>
      </c>
      <c r="F80" s="180">
        <v>12622752</v>
      </c>
      <c r="G80" s="180">
        <v>12622752</v>
      </c>
      <c r="H80" s="180" t="s">
        <v>14</v>
      </c>
      <c r="I80" s="180" t="s">
        <v>2716</v>
      </c>
      <c r="J80" s="21" t="s">
        <v>15</v>
      </c>
    </row>
    <row r="81" spans="1:10" s="9" customFormat="1" ht="96">
      <c r="A81" s="2"/>
      <c r="B81" s="21" t="s">
        <v>2690</v>
      </c>
      <c r="C81" s="21" t="s">
        <v>2690</v>
      </c>
      <c r="D81" s="21"/>
      <c r="E81" s="21">
        <v>1</v>
      </c>
      <c r="F81" s="180">
        <v>506400</v>
      </c>
      <c r="G81" s="180">
        <v>506400</v>
      </c>
      <c r="H81" s="180" t="s">
        <v>2619</v>
      </c>
      <c r="I81" s="180" t="s">
        <v>2716</v>
      </c>
      <c r="J81" s="21" t="s">
        <v>15</v>
      </c>
    </row>
    <row r="82" spans="1:10" s="9" customFormat="1" ht="36">
      <c r="A82" s="2"/>
      <c r="B82" s="21" t="s">
        <v>2691</v>
      </c>
      <c r="C82" s="21" t="s">
        <v>2691</v>
      </c>
      <c r="D82" s="21"/>
      <c r="E82" s="21">
        <v>1</v>
      </c>
      <c r="F82" s="180">
        <v>150000</v>
      </c>
      <c r="G82" s="180">
        <v>150000</v>
      </c>
      <c r="H82" s="180" t="s">
        <v>2642</v>
      </c>
      <c r="I82" s="180" t="s">
        <v>2716</v>
      </c>
      <c r="J82" s="21" t="s">
        <v>15</v>
      </c>
    </row>
    <row r="83" spans="1:10" s="9" customFormat="1" ht="36">
      <c r="A83" s="2"/>
      <c r="B83" s="21" t="s">
        <v>2692</v>
      </c>
      <c r="C83" s="21" t="s">
        <v>2692</v>
      </c>
      <c r="D83" s="21"/>
      <c r="E83" s="21">
        <v>1</v>
      </c>
      <c r="F83" s="180">
        <v>989880</v>
      </c>
      <c r="G83" s="180">
        <v>989880</v>
      </c>
      <c r="H83" s="180" t="s">
        <v>2642</v>
      </c>
      <c r="I83" s="180" t="s">
        <v>2716</v>
      </c>
      <c r="J83" s="21" t="s">
        <v>15</v>
      </c>
    </row>
    <row r="84" spans="1:10" s="9" customFormat="1" ht="36">
      <c r="A84" s="2"/>
      <c r="B84" s="21" t="s">
        <v>2693</v>
      </c>
      <c r="C84" s="21" t="s">
        <v>2693</v>
      </c>
      <c r="D84" s="21"/>
      <c r="E84" s="21">
        <v>1</v>
      </c>
      <c r="F84" s="180">
        <v>1500000</v>
      </c>
      <c r="G84" s="180">
        <v>1500000</v>
      </c>
      <c r="H84" s="180" t="s">
        <v>2619</v>
      </c>
      <c r="I84" s="180" t="s">
        <v>2716</v>
      </c>
      <c r="J84" s="21" t="s">
        <v>15</v>
      </c>
    </row>
    <row r="85" spans="1:10" s="9" customFormat="1" ht="36">
      <c r="A85" s="2"/>
      <c r="B85" s="21" t="s">
        <v>2694</v>
      </c>
      <c r="C85" s="21" t="s">
        <v>2694</v>
      </c>
      <c r="D85" s="21"/>
      <c r="E85" s="21">
        <v>1</v>
      </c>
      <c r="F85" s="180">
        <v>770000</v>
      </c>
      <c r="G85" s="180">
        <v>770000</v>
      </c>
      <c r="H85" s="180" t="s">
        <v>2619</v>
      </c>
      <c r="I85" s="180" t="s">
        <v>2716</v>
      </c>
      <c r="J85" s="21" t="s">
        <v>15</v>
      </c>
    </row>
    <row r="86" spans="1:10" s="9" customFormat="1" ht="36">
      <c r="A86" s="2"/>
      <c r="B86" s="21" t="s">
        <v>2695</v>
      </c>
      <c r="C86" s="21" t="s">
        <v>2695</v>
      </c>
      <c r="D86" s="21"/>
      <c r="E86" s="21">
        <v>1</v>
      </c>
      <c r="F86" s="180">
        <v>1458000</v>
      </c>
      <c r="G86" s="180">
        <v>1458000</v>
      </c>
      <c r="H86" s="180" t="s">
        <v>2619</v>
      </c>
      <c r="I86" s="180" t="s">
        <v>2716</v>
      </c>
      <c r="J86" s="21" t="s">
        <v>15</v>
      </c>
    </row>
    <row r="87" spans="1:10" s="9" customFormat="1" ht="36">
      <c r="A87" s="2"/>
      <c r="B87" s="21" t="s">
        <v>2696</v>
      </c>
      <c r="C87" s="21" t="s">
        <v>2696</v>
      </c>
      <c r="D87" s="21"/>
      <c r="E87" s="21">
        <v>1</v>
      </c>
      <c r="F87" s="180">
        <v>1400000</v>
      </c>
      <c r="G87" s="180">
        <v>1400000</v>
      </c>
      <c r="H87" s="180" t="s">
        <v>2642</v>
      </c>
      <c r="I87" s="180" t="s">
        <v>2717</v>
      </c>
      <c r="J87" s="21" t="s">
        <v>15</v>
      </c>
    </row>
    <row r="88" spans="1:10" s="9" customFormat="1" ht="120">
      <c r="A88" s="2"/>
      <c r="B88" s="21" t="s">
        <v>2697</v>
      </c>
      <c r="C88" s="21" t="s">
        <v>2697</v>
      </c>
      <c r="D88" s="21"/>
      <c r="E88" s="21">
        <v>1</v>
      </c>
      <c r="F88" s="180">
        <v>44054</v>
      </c>
      <c r="G88" s="180">
        <v>44054</v>
      </c>
      <c r="H88" s="180" t="s">
        <v>2619</v>
      </c>
      <c r="I88" s="180" t="s">
        <v>2717</v>
      </c>
      <c r="J88" s="21" t="s">
        <v>15</v>
      </c>
    </row>
    <row r="89" spans="1:10" s="9" customFormat="1" ht="36">
      <c r="A89" s="2"/>
      <c r="B89" s="21" t="s">
        <v>2685</v>
      </c>
      <c r="C89" s="21" t="s">
        <v>2685</v>
      </c>
      <c r="D89" s="21"/>
      <c r="E89" s="21">
        <v>1</v>
      </c>
      <c r="F89" s="180">
        <v>120000</v>
      </c>
      <c r="G89" s="180">
        <v>120000</v>
      </c>
      <c r="H89" s="180" t="s">
        <v>2642</v>
      </c>
      <c r="I89" s="180" t="s">
        <v>2717</v>
      </c>
      <c r="J89" s="21" t="s">
        <v>15</v>
      </c>
    </row>
    <row r="90" spans="1:10" s="9" customFormat="1" ht="36">
      <c r="A90" s="2"/>
      <c r="B90" s="21" t="s">
        <v>2698</v>
      </c>
      <c r="C90" s="21" t="s">
        <v>2698</v>
      </c>
      <c r="D90" s="21"/>
      <c r="E90" s="21">
        <v>1</v>
      </c>
      <c r="F90" s="180">
        <v>52200</v>
      </c>
      <c r="G90" s="180">
        <v>52200</v>
      </c>
      <c r="H90" s="180" t="s">
        <v>2642</v>
      </c>
      <c r="I90" s="180" t="s">
        <v>2717</v>
      </c>
      <c r="J90" s="21" t="s">
        <v>15</v>
      </c>
    </row>
    <row r="91" spans="1:10" s="9" customFormat="1" ht="36">
      <c r="A91" s="2"/>
      <c r="B91" s="21" t="s">
        <v>2699</v>
      </c>
      <c r="C91" s="21" t="s">
        <v>2699</v>
      </c>
      <c r="D91" s="21"/>
      <c r="E91" s="21">
        <v>1</v>
      </c>
      <c r="F91" s="180">
        <v>500000</v>
      </c>
      <c r="G91" s="180">
        <v>500000</v>
      </c>
      <c r="H91" s="180" t="s">
        <v>2619</v>
      </c>
      <c r="I91" s="180" t="s">
        <v>2717</v>
      </c>
      <c r="J91" s="21" t="s">
        <v>15</v>
      </c>
    </row>
    <row r="92" spans="1:10" s="9" customFormat="1" ht="36">
      <c r="A92" s="2"/>
      <c r="B92" s="21" t="s">
        <v>2700</v>
      </c>
      <c r="C92" s="21" t="s">
        <v>2700</v>
      </c>
      <c r="D92" s="21"/>
      <c r="E92" s="21">
        <v>1</v>
      </c>
      <c r="F92" s="180">
        <v>73259</v>
      </c>
      <c r="G92" s="180">
        <v>73259</v>
      </c>
      <c r="H92" s="180" t="s">
        <v>2642</v>
      </c>
      <c r="I92" s="180" t="s">
        <v>2717</v>
      </c>
      <c r="J92" s="21" t="s">
        <v>15</v>
      </c>
    </row>
    <row r="93" spans="1:10" s="9" customFormat="1" ht="36">
      <c r="A93" s="2"/>
      <c r="B93" s="21" t="s">
        <v>2701</v>
      </c>
      <c r="C93" s="21" t="s">
        <v>2701</v>
      </c>
      <c r="D93" s="21"/>
      <c r="E93" s="21">
        <v>1</v>
      </c>
      <c r="F93" s="180">
        <v>1173990</v>
      </c>
      <c r="G93" s="180">
        <v>1173990</v>
      </c>
      <c r="H93" s="180" t="s">
        <v>2619</v>
      </c>
      <c r="I93" s="180" t="s">
        <v>2717</v>
      </c>
      <c r="J93" s="21" t="s">
        <v>15</v>
      </c>
    </row>
    <row r="94" spans="1:10" s="9" customFormat="1" ht="36">
      <c r="A94" s="2"/>
      <c r="B94" s="21" t="s">
        <v>2702</v>
      </c>
      <c r="C94" s="21" t="s">
        <v>2702</v>
      </c>
      <c r="D94" s="21"/>
      <c r="E94" s="21">
        <v>1</v>
      </c>
      <c r="F94" s="180">
        <v>16362500</v>
      </c>
      <c r="G94" s="180">
        <v>16362500</v>
      </c>
      <c r="H94" s="180" t="s">
        <v>14</v>
      </c>
      <c r="I94" s="180" t="s">
        <v>2718</v>
      </c>
      <c r="J94" s="21" t="s">
        <v>15</v>
      </c>
    </row>
    <row r="95" spans="1:10" s="9" customFormat="1" ht="36">
      <c r="A95" s="2"/>
      <c r="B95" s="21" t="s">
        <v>2703</v>
      </c>
      <c r="C95" s="21" t="s">
        <v>2703</v>
      </c>
      <c r="D95" s="21"/>
      <c r="E95" s="21">
        <v>1</v>
      </c>
      <c r="F95" s="180">
        <v>3000000</v>
      </c>
      <c r="G95" s="180">
        <v>3000000</v>
      </c>
      <c r="H95" s="180" t="s">
        <v>14</v>
      </c>
      <c r="I95" s="180" t="s">
        <v>2717</v>
      </c>
      <c r="J95" s="21" t="s">
        <v>15</v>
      </c>
    </row>
    <row r="96" spans="1:10" s="9" customFormat="1" ht="48">
      <c r="A96" s="2"/>
      <c r="B96" s="21" t="s">
        <v>2704</v>
      </c>
      <c r="C96" s="21" t="s">
        <v>2704</v>
      </c>
      <c r="D96" s="21"/>
      <c r="E96" s="21">
        <v>1</v>
      </c>
      <c r="F96" s="180">
        <v>800000</v>
      </c>
      <c r="G96" s="180">
        <v>800000</v>
      </c>
      <c r="H96" s="180" t="s">
        <v>14</v>
      </c>
      <c r="I96" s="180" t="s">
        <v>2717</v>
      </c>
      <c r="J96" s="21" t="s">
        <v>15</v>
      </c>
    </row>
    <row r="97" spans="1:10" s="9" customFormat="1" ht="60">
      <c r="A97" s="2"/>
      <c r="B97" s="21" t="s">
        <v>2705</v>
      </c>
      <c r="C97" s="21" t="s">
        <v>2705</v>
      </c>
      <c r="D97" s="21"/>
      <c r="E97" s="21">
        <v>1</v>
      </c>
      <c r="F97" s="180">
        <v>800000</v>
      </c>
      <c r="G97" s="180">
        <v>800000</v>
      </c>
      <c r="H97" s="180" t="s">
        <v>14</v>
      </c>
      <c r="I97" s="180" t="s">
        <v>2717</v>
      </c>
      <c r="J97" s="21" t="s">
        <v>15</v>
      </c>
    </row>
    <row r="98" spans="1:10" s="9" customFormat="1" ht="36">
      <c r="A98" s="2"/>
      <c r="B98" s="21" t="s">
        <v>2706</v>
      </c>
      <c r="C98" s="21" t="s">
        <v>2706</v>
      </c>
      <c r="D98" s="21"/>
      <c r="E98" s="21">
        <v>1</v>
      </c>
      <c r="F98" s="180">
        <v>850000</v>
      </c>
      <c r="G98" s="180">
        <v>850000</v>
      </c>
      <c r="H98" s="180" t="s">
        <v>14</v>
      </c>
      <c r="I98" s="180" t="s">
        <v>2717</v>
      </c>
      <c r="J98" s="21" t="s">
        <v>15</v>
      </c>
    </row>
    <row r="99" spans="1:10" s="9" customFormat="1" ht="36">
      <c r="A99" s="2"/>
      <c r="B99" s="21" t="s">
        <v>2707</v>
      </c>
      <c r="C99" s="21" t="s">
        <v>2707</v>
      </c>
      <c r="D99" s="21"/>
      <c r="E99" s="21">
        <v>1</v>
      </c>
      <c r="F99" s="180">
        <v>499614.29</v>
      </c>
      <c r="G99" s="180">
        <v>499614.29</v>
      </c>
      <c r="H99" s="180" t="s">
        <v>2642</v>
      </c>
      <c r="I99" s="180" t="s">
        <v>2717</v>
      </c>
      <c r="J99" s="21" t="s">
        <v>15</v>
      </c>
    </row>
    <row r="100" spans="1:10" s="9" customFormat="1" ht="36">
      <c r="A100" s="2"/>
      <c r="B100" s="21" t="s">
        <v>2708</v>
      </c>
      <c r="C100" s="21" t="s">
        <v>2708</v>
      </c>
      <c r="D100" s="21"/>
      <c r="E100" s="21">
        <v>1</v>
      </c>
      <c r="F100" s="180">
        <v>11071428.57</v>
      </c>
      <c r="G100" s="180">
        <v>11071428.57</v>
      </c>
      <c r="H100" s="180" t="s">
        <v>14</v>
      </c>
      <c r="I100" s="180" t="s">
        <v>2718</v>
      </c>
      <c r="J100" s="21" t="s">
        <v>15</v>
      </c>
    </row>
    <row r="101" spans="1:10" s="9" customFormat="1" ht="36">
      <c r="A101" s="2"/>
      <c r="B101" s="21" t="s">
        <v>2709</v>
      </c>
      <c r="C101" s="21" t="s">
        <v>2709</v>
      </c>
      <c r="D101" s="21"/>
      <c r="E101" s="21">
        <v>1</v>
      </c>
      <c r="F101" s="180">
        <v>506176</v>
      </c>
      <c r="G101" s="180">
        <v>506176</v>
      </c>
      <c r="H101" s="180" t="s">
        <v>2642</v>
      </c>
      <c r="I101" s="180" t="s">
        <v>2714</v>
      </c>
      <c r="J101" s="21" t="s">
        <v>15</v>
      </c>
    </row>
    <row r="102" spans="1:10" s="9" customFormat="1" ht="36">
      <c r="A102" s="2"/>
      <c r="B102" s="21" t="s">
        <v>2710</v>
      </c>
      <c r="C102" s="21" t="s">
        <v>2710</v>
      </c>
      <c r="D102" s="21"/>
      <c r="E102" s="21">
        <v>1</v>
      </c>
      <c r="F102" s="180">
        <v>15000</v>
      </c>
      <c r="G102" s="180">
        <v>15000</v>
      </c>
      <c r="H102" s="180" t="s">
        <v>2642</v>
      </c>
      <c r="I102" s="180" t="s">
        <v>2718</v>
      </c>
      <c r="J102" s="21" t="s">
        <v>15</v>
      </c>
    </row>
    <row r="103" spans="1:10" s="9" customFormat="1" ht="96">
      <c r="A103" s="2"/>
      <c r="B103" s="21" t="s">
        <v>2711</v>
      </c>
      <c r="C103" s="21" t="s">
        <v>2711</v>
      </c>
      <c r="D103" s="21"/>
      <c r="E103" s="21">
        <v>1</v>
      </c>
      <c r="F103" s="180">
        <v>350000</v>
      </c>
      <c r="G103" s="180">
        <v>350000</v>
      </c>
      <c r="H103" s="180" t="s">
        <v>2619</v>
      </c>
      <c r="I103" s="180" t="s">
        <v>2718</v>
      </c>
      <c r="J103" s="21" t="s">
        <v>15</v>
      </c>
    </row>
    <row r="104" spans="1:10" ht="36">
      <c r="A104" s="187"/>
      <c r="B104" s="21" t="s">
        <v>2617</v>
      </c>
      <c r="C104" s="21" t="s">
        <v>2617</v>
      </c>
      <c r="D104" s="21"/>
      <c r="E104" s="21">
        <v>1</v>
      </c>
      <c r="F104" s="180">
        <v>544950</v>
      </c>
      <c r="G104" s="180">
        <v>544950</v>
      </c>
      <c r="H104" s="180" t="s">
        <v>2619</v>
      </c>
      <c r="I104" s="180" t="s">
        <v>2618</v>
      </c>
      <c r="J104" s="21" t="s">
        <v>15</v>
      </c>
    </row>
    <row r="105" spans="1:10" ht="15">
      <c r="A105" s="14"/>
      <c r="B105" s="188" t="s">
        <v>2719</v>
      </c>
      <c r="C105" s="188"/>
      <c r="D105" s="14"/>
      <c r="E105" s="188"/>
      <c r="F105" s="194"/>
      <c r="G105" s="191">
        <f>SUM(G11:G104)</f>
        <v>1479972231.8</v>
      </c>
      <c r="H105" s="198"/>
      <c r="I105" s="198"/>
      <c r="J105" s="14"/>
    </row>
    <row r="106" spans="1:10" s="11" customFormat="1" ht="12">
      <c r="A106" s="10"/>
      <c r="B106" s="16" t="s">
        <v>21</v>
      </c>
      <c r="C106" s="16"/>
      <c r="D106" s="10"/>
      <c r="E106" s="10"/>
      <c r="F106" s="178"/>
      <c r="G106" s="178"/>
      <c r="H106" s="197"/>
      <c r="I106" s="197"/>
      <c r="J106" s="10"/>
    </row>
    <row r="107" spans="1:10" ht="38.25">
      <c r="A107" s="12"/>
      <c r="B107" s="27" t="s">
        <v>29</v>
      </c>
      <c r="C107" s="27" t="s">
        <v>29</v>
      </c>
      <c r="D107" s="12" t="s">
        <v>20</v>
      </c>
      <c r="E107" s="12">
        <v>1</v>
      </c>
      <c r="F107" s="26">
        <v>11740809</v>
      </c>
      <c r="G107" s="186">
        <f>E107*F107</f>
        <v>11740809</v>
      </c>
      <c r="H107" s="199" t="s">
        <v>14</v>
      </c>
      <c r="I107" s="199" t="s">
        <v>2724</v>
      </c>
      <c r="J107" s="12" t="s">
        <v>15</v>
      </c>
    </row>
    <row r="108" spans="1:10" ht="38.25">
      <c r="A108" s="12"/>
      <c r="B108" s="28" t="s">
        <v>30</v>
      </c>
      <c r="C108" s="28" t="s">
        <v>30</v>
      </c>
      <c r="D108" s="12" t="s">
        <v>20</v>
      </c>
      <c r="E108" s="12">
        <v>1</v>
      </c>
      <c r="F108" s="26">
        <v>4546180</v>
      </c>
      <c r="G108" s="186">
        <f aca="true" t="shared" si="0" ref="G108:G119">E108*F108</f>
        <v>4546180</v>
      </c>
      <c r="H108" s="199" t="s">
        <v>14</v>
      </c>
      <c r="I108" s="199" t="s">
        <v>2723</v>
      </c>
      <c r="J108" s="12" t="s">
        <v>15</v>
      </c>
    </row>
    <row r="109" spans="1:10" ht="38.25">
      <c r="A109" s="12"/>
      <c r="B109" s="28" t="s">
        <v>31</v>
      </c>
      <c r="C109" s="28" t="s">
        <v>31</v>
      </c>
      <c r="D109" s="12" t="s">
        <v>20</v>
      </c>
      <c r="E109" s="12">
        <v>1</v>
      </c>
      <c r="F109" s="26">
        <v>4546180</v>
      </c>
      <c r="G109" s="186">
        <f t="shared" si="0"/>
        <v>4546180</v>
      </c>
      <c r="H109" s="199" t="s">
        <v>14</v>
      </c>
      <c r="I109" s="199" t="s">
        <v>2723</v>
      </c>
      <c r="J109" s="12" t="s">
        <v>15</v>
      </c>
    </row>
    <row r="110" spans="1:10" ht="38.25">
      <c r="A110" s="12"/>
      <c r="B110" s="28" t="s">
        <v>32</v>
      </c>
      <c r="C110" s="28" t="s">
        <v>32</v>
      </c>
      <c r="D110" s="12" t="s">
        <v>20</v>
      </c>
      <c r="E110" s="12">
        <v>1</v>
      </c>
      <c r="F110" s="26">
        <v>3758563</v>
      </c>
      <c r="G110" s="186">
        <f t="shared" si="0"/>
        <v>3758563</v>
      </c>
      <c r="H110" s="199" t="s">
        <v>14</v>
      </c>
      <c r="I110" s="199" t="s">
        <v>2723</v>
      </c>
      <c r="J110" s="12" t="s">
        <v>15</v>
      </c>
    </row>
    <row r="111" spans="1:10" ht="38.25">
      <c r="A111" s="12"/>
      <c r="B111" s="27" t="s">
        <v>33</v>
      </c>
      <c r="C111" s="27" t="s">
        <v>33</v>
      </c>
      <c r="D111" s="12" t="s">
        <v>20</v>
      </c>
      <c r="E111" s="12">
        <v>1</v>
      </c>
      <c r="F111" s="26">
        <v>9959734</v>
      </c>
      <c r="G111" s="186">
        <f t="shared" si="0"/>
        <v>9959734</v>
      </c>
      <c r="H111" s="199" t="s">
        <v>14</v>
      </c>
      <c r="I111" s="199" t="s">
        <v>2723</v>
      </c>
      <c r="J111" s="12" t="s">
        <v>15</v>
      </c>
    </row>
    <row r="112" spans="1:10" ht="38.25">
      <c r="A112" s="12"/>
      <c r="B112" s="27" t="s">
        <v>34</v>
      </c>
      <c r="C112" s="27" t="s">
        <v>34</v>
      </c>
      <c r="D112" s="12" t="s">
        <v>20</v>
      </c>
      <c r="E112" s="12">
        <v>1</v>
      </c>
      <c r="F112" s="26">
        <v>9959734</v>
      </c>
      <c r="G112" s="186">
        <f t="shared" si="0"/>
        <v>9959734</v>
      </c>
      <c r="H112" s="199" t="s">
        <v>14</v>
      </c>
      <c r="I112" s="199" t="s">
        <v>2723</v>
      </c>
      <c r="J112" s="12" t="s">
        <v>15</v>
      </c>
    </row>
    <row r="113" spans="1:10" ht="38.25">
      <c r="A113" s="12"/>
      <c r="B113" s="29" t="s">
        <v>35</v>
      </c>
      <c r="C113" s="29" t="s">
        <v>35</v>
      </c>
      <c r="D113" s="12" t="s">
        <v>20</v>
      </c>
      <c r="E113" s="12">
        <v>1</v>
      </c>
      <c r="F113" s="25">
        <v>6518875</v>
      </c>
      <c r="G113" s="186">
        <f t="shared" si="0"/>
        <v>6518875</v>
      </c>
      <c r="H113" s="199" t="s">
        <v>14</v>
      </c>
      <c r="I113" s="199" t="s">
        <v>2723</v>
      </c>
      <c r="J113" s="12" t="s">
        <v>15</v>
      </c>
    </row>
    <row r="114" spans="1:10" ht="36">
      <c r="A114" s="12"/>
      <c r="B114" s="29" t="s">
        <v>36</v>
      </c>
      <c r="C114" s="29" t="s">
        <v>36</v>
      </c>
      <c r="D114" s="12" t="s">
        <v>20</v>
      </c>
      <c r="E114" s="12">
        <v>1</v>
      </c>
      <c r="F114" s="25"/>
      <c r="G114" s="186">
        <f t="shared" si="0"/>
        <v>0</v>
      </c>
      <c r="H114" s="199" t="s">
        <v>14</v>
      </c>
      <c r="I114" s="199" t="s">
        <v>2723</v>
      </c>
      <c r="J114" s="12" t="s">
        <v>15</v>
      </c>
    </row>
    <row r="115" spans="1:10" ht="36">
      <c r="A115" s="12"/>
      <c r="B115" s="30" t="s">
        <v>37</v>
      </c>
      <c r="C115" s="30" t="s">
        <v>37</v>
      </c>
      <c r="D115" s="12" t="s">
        <v>20</v>
      </c>
      <c r="E115" s="12">
        <v>1</v>
      </c>
      <c r="F115" s="26">
        <v>6507107</v>
      </c>
      <c r="G115" s="186">
        <f t="shared" si="0"/>
        <v>6507107</v>
      </c>
      <c r="H115" s="199" t="s">
        <v>14</v>
      </c>
      <c r="I115" s="199" t="s">
        <v>2723</v>
      </c>
      <c r="J115" s="12" t="s">
        <v>15</v>
      </c>
    </row>
    <row r="116" spans="1:10" ht="38.25">
      <c r="A116" s="12"/>
      <c r="B116" s="30" t="s">
        <v>38</v>
      </c>
      <c r="C116" s="30" t="s">
        <v>38</v>
      </c>
      <c r="D116" s="31" t="s">
        <v>20</v>
      </c>
      <c r="E116" s="31">
        <v>1</v>
      </c>
      <c r="F116" s="26">
        <v>950000</v>
      </c>
      <c r="G116" s="186">
        <f t="shared" si="0"/>
        <v>950000</v>
      </c>
      <c r="H116" s="199" t="s">
        <v>14</v>
      </c>
      <c r="I116" s="199" t="s">
        <v>2723</v>
      </c>
      <c r="J116" s="12" t="s">
        <v>15</v>
      </c>
    </row>
    <row r="117" spans="1:10" ht="38.25">
      <c r="A117" s="12"/>
      <c r="B117" s="30" t="s">
        <v>39</v>
      </c>
      <c r="C117" s="30" t="s">
        <v>39</v>
      </c>
      <c r="D117" s="31" t="s">
        <v>20</v>
      </c>
      <c r="E117" s="31">
        <v>1</v>
      </c>
      <c r="F117" s="26">
        <v>950000</v>
      </c>
      <c r="G117" s="186">
        <f t="shared" si="0"/>
        <v>950000</v>
      </c>
      <c r="H117" s="199" t="s">
        <v>14</v>
      </c>
      <c r="I117" s="199" t="s">
        <v>2723</v>
      </c>
      <c r="J117" s="12" t="s">
        <v>15</v>
      </c>
    </row>
    <row r="118" spans="1:10" ht="38.25">
      <c r="A118" s="12"/>
      <c r="B118" s="30" t="s">
        <v>40</v>
      </c>
      <c r="C118" s="30" t="s">
        <v>40</v>
      </c>
      <c r="D118" s="31" t="s">
        <v>20</v>
      </c>
      <c r="E118" s="31">
        <v>1</v>
      </c>
      <c r="F118" s="26">
        <v>950000</v>
      </c>
      <c r="G118" s="186">
        <f t="shared" si="0"/>
        <v>950000</v>
      </c>
      <c r="H118" s="199" t="s">
        <v>14</v>
      </c>
      <c r="I118" s="199" t="s">
        <v>2723</v>
      </c>
      <c r="J118" s="12" t="s">
        <v>15</v>
      </c>
    </row>
    <row r="119" spans="1:10" ht="38.25">
      <c r="A119" s="12"/>
      <c r="B119" s="30" t="s">
        <v>41</v>
      </c>
      <c r="C119" s="30" t="s">
        <v>41</v>
      </c>
      <c r="D119" s="31" t="s">
        <v>20</v>
      </c>
      <c r="E119" s="31">
        <v>1</v>
      </c>
      <c r="F119" s="26">
        <v>950000</v>
      </c>
      <c r="G119" s="186">
        <f t="shared" si="0"/>
        <v>950000</v>
      </c>
      <c r="H119" s="199" t="s">
        <v>14</v>
      </c>
      <c r="I119" s="199" t="s">
        <v>2723</v>
      </c>
      <c r="J119" s="12" t="s">
        <v>15</v>
      </c>
    </row>
    <row r="120" spans="1:10" ht="36">
      <c r="A120" s="12"/>
      <c r="B120" s="3" t="s">
        <v>16</v>
      </c>
      <c r="C120" s="3" t="s">
        <v>16</v>
      </c>
      <c r="D120" s="12" t="s">
        <v>20</v>
      </c>
      <c r="E120" s="12">
        <v>1</v>
      </c>
      <c r="F120" s="15">
        <v>5000000</v>
      </c>
      <c r="G120" s="181">
        <v>5000000</v>
      </c>
      <c r="H120" s="199" t="s">
        <v>14</v>
      </c>
      <c r="I120" s="199" t="s">
        <v>2723</v>
      </c>
      <c r="J120" s="12" t="s">
        <v>15</v>
      </c>
    </row>
    <row r="121" spans="1:10" ht="36">
      <c r="A121" s="12"/>
      <c r="B121" s="3" t="s">
        <v>17</v>
      </c>
      <c r="C121" s="3" t="s">
        <v>17</v>
      </c>
      <c r="D121" s="12" t="s">
        <v>20</v>
      </c>
      <c r="E121" s="12">
        <v>1</v>
      </c>
      <c r="F121" s="15">
        <v>5000000</v>
      </c>
      <c r="G121" s="181">
        <v>5000000</v>
      </c>
      <c r="H121" s="199" t="s">
        <v>14</v>
      </c>
      <c r="I121" s="199" t="s">
        <v>2723</v>
      </c>
      <c r="J121" s="12" t="s">
        <v>15</v>
      </c>
    </row>
    <row r="122" spans="1:10" ht="36">
      <c r="A122" s="12"/>
      <c r="B122" s="3" t="s">
        <v>18</v>
      </c>
      <c r="C122" s="3" t="s">
        <v>18</v>
      </c>
      <c r="D122" s="12" t="s">
        <v>20</v>
      </c>
      <c r="E122" s="12">
        <v>1</v>
      </c>
      <c r="F122" s="15">
        <v>5000000</v>
      </c>
      <c r="G122" s="181">
        <v>5000000</v>
      </c>
      <c r="H122" s="199" t="s">
        <v>14</v>
      </c>
      <c r="I122" s="199" t="s">
        <v>2723</v>
      </c>
      <c r="J122" s="12" t="s">
        <v>15</v>
      </c>
    </row>
    <row r="123" spans="1:10" ht="36">
      <c r="A123" s="12"/>
      <c r="B123" s="3" t="s">
        <v>19</v>
      </c>
      <c r="C123" s="3" t="s">
        <v>19</v>
      </c>
      <c r="D123" s="12" t="s">
        <v>20</v>
      </c>
      <c r="E123" s="12">
        <v>1</v>
      </c>
      <c r="F123" s="15">
        <v>1500000</v>
      </c>
      <c r="G123" s="181">
        <v>1500000</v>
      </c>
      <c r="H123" s="199" t="s">
        <v>14</v>
      </c>
      <c r="I123" s="199" t="s">
        <v>2723</v>
      </c>
      <c r="J123" s="12" t="s">
        <v>15</v>
      </c>
    </row>
    <row r="124" spans="1:10" ht="12">
      <c r="A124" s="18"/>
      <c r="B124" s="18" t="s">
        <v>22</v>
      </c>
      <c r="C124" s="18"/>
      <c r="D124" s="18"/>
      <c r="E124" s="18"/>
      <c r="F124" s="178"/>
      <c r="G124" s="178">
        <f>G107+G108+G109+G110+G111+G112+G113+G114+G115+G116+G117+G118+G119+G120+G121+G122+G123</f>
        <v>77837182</v>
      </c>
      <c r="H124" s="197"/>
      <c r="I124" s="197"/>
      <c r="J124" s="18"/>
    </row>
    <row r="125" spans="1:10" s="1" customFormat="1" ht="12">
      <c r="A125" s="4"/>
      <c r="B125" s="17" t="s">
        <v>2722</v>
      </c>
      <c r="C125" s="4"/>
      <c r="D125" s="4"/>
      <c r="E125" s="4"/>
      <c r="F125" s="179"/>
      <c r="G125" s="179"/>
      <c r="H125" s="179"/>
      <c r="I125" s="179"/>
      <c r="J125" s="5"/>
    </row>
    <row r="126" spans="1:10" s="1" customFormat="1" ht="38.25">
      <c r="A126" s="20"/>
      <c r="B126" s="32" t="s">
        <v>42</v>
      </c>
      <c r="C126" s="32" t="s">
        <v>43</v>
      </c>
      <c r="D126" s="33" t="s">
        <v>44</v>
      </c>
      <c r="E126" s="33">
        <v>40</v>
      </c>
      <c r="F126" s="34">
        <v>4000</v>
      </c>
      <c r="G126" s="182">
        <f aca="true" t="shared" si="1" ref="G126:G161">F126*E126</f>
        <v>160000</v>
      </c>
      <c r="H126" s="180" t="s">
        <v>2721</v>
      </c>
      <c r="I126" s="200"/>
      <c r="J126" s="12" t="s">
        <v>2614</v>
      </c>
    </row>
    <row r="127" spans="1:10" s="1" customFormat="1" ht="38.25">
      <c r="A127" s="20"/>
      <c r="B127" s="32" t="s">
        <v>45</v>
      </c>
      <c r="C127" s="32" t="s">
        <v>46</v>
      </c>
      <c r="D127" s="33" t="s">
        <v>44</v>
      </c>
      <c r="E127" s="33">
        <v>40</v>
      </c>
      <c r="F127" s="34">
        <v>4000</v>
      </c>
      <c r="G127" s="182">
        <f t="shared" si="1"/>
        <v>160000</v>
      </c>
      <c r="H127" s="180" t="s">
        <v>2721</v>
      </c>
      <c r="I127" s="200"/>
      <c r="J127" s="12" t="s">
        <v>2614</v>
      </c>
    </row>
    <row r="128" spans="1:10" s="1" customFormat="1" ht="38.25">
      <c r="A128" s="20"/>
      <c r="B128" s="32" t="s">
        <v>47</v>
      </c>
      <c r="C128" s="32" t="s">
        <v>48</v>
      </c>
      <c r="D128" s="33" t="s">
        <v>44</v>
      </c>
      <c r="E128" s="33">
        <v>40</v>
      </c>
      <c r="F128" s="34">
        <v>4000</v>
      </c>
      <c r="G128" s="182">
        <f t="shared" si="1"/>
        <v>160000</v>
      </c>
      <c r="H128" s="180" t="s">
        <v>2721</v>
      </c>
      <c r="I128" s="200"/>
      <c r="J128" s="12" t="s">
        <v>2614</v>
      </c>
    </row>
    <row r="129" spans="1:10" s="1" customFormat="1" ht="38.25">
      <c r="A129" s="20"/>
      <c r="B129" s="32" t="s">
        <v>49</v>
      </c>
      <c r="C129" s="32" t="s">
        <v>50</v>
      </c>
      <c r="D129" s="33" t="s">
        <v>44</v>
      </c>
      <c r="E129" s="33">
        <v>40</v>
      </c>
      <c r="F129" s="34">
        <v>3800</v>
      </c>
      <c r="G129" s="182">
        <f t="shared" si="1"/>
        <v>152000</v>
      </c>
      <c r="H129" s="180" t="s">
        <v>2721</v>
      </c>
      <c r="I129" s="200"/>
      <c r="J129" s="12" t="s">
        <v>2614</v>
      </c>
    </row>
    <row r="130" spans="1:10" s="1" customFormat="1" ht="38.25">
      <c r="A130" s="20"/>
      <c r="B130" s="32" t="s">
        <v>51</v>
      </c>
      <c r="C130" s="32" t="s">
        <v>52</v>
      </c>
      <c r="D130" s="33" t="s">
        <v>44</v>
      </c>
      <c r="E130" s="33">
        <v>40</v>
      </c>
      <c r="F130" s="34">
        <v>3800</v>
      </c>
      <c r="G130" s="182">
        <f t="shared" si="1"/>
        <v>152000</v>
      </c>
      <c r="H130" s="180" t="s">
        <v>2721</v>
      </c>
      <c r="I130" s="200"/>
      <c r="J130" s="12" t="s">
        <v>2614</v>
      </c>
    </row>
    <row r="131" spans="1:10" s="1" customFormat="1" ht="38.25">
      <c r="A131" s="20"/>
      <c r="B131" s="32" t="s">
        <v>53</v>
      </c>
      <c r="C131" s="32" t="s">
        <v>54</v>
      </c>
      <c r="D131" s="33" t="s">
        <v>44</v>
      </c>
      <c r="E131" s="33">
        <v>40</v>
      </c>
      <c r="F131" s="34">
        <v>3800</v>
      </c>
      <c r="G131" s="182">
        <f t="shared" si="1"/>
        <v>152000</v>
      </c>
      <c r="H131" s="180" t="s">
        <v>2721</v>
      </c>
      <c r="I131" s="200"/>
      <c r="J131" s="12" t="s">
        <v>2614</v>
      </c>
    </row>
    <row r="132" spans="1:10" s="1" customFormat="1" ht="38.25">
      <c r="A132" s="20"/>
      <c r="B132" s="32" t="s">
        <v>55</v>
      </c>
      <c r="C132" s="32" t="s">
        <v>56</v>
      </c>
      <c r="D132" s="33" t="s">
        <v>44</v>
      </c>
      <c r="E132" s="33">
        <v>40</v>
      </c>
      <c r="F132" s="34">
        <v>3800</v>
      </c>
      <c r="G132" s="182">
        <f t="shared" si="1"/>
        <v>152000</v>
      </c>
      <c r="H132" s="180" t="s">
        <v>2721</v>
      </c>
      <c r="I132" s="200"/>
      <c r="J132" s="12" t="s">
        <v>2614</v>
      </c>
    </row>
    <row r="133" spans="1:10" s="1" customFormat="1" ht="38.25">
      <c r="A133" s="20"/>
      <c r="B133" s="32" t="s">
        <v>57</v>
      </c>
      <c r="C133" s="32" t="s">
        <v>58</v>
      </c>
      <c r="D133" s="33" t="s">
        <v>44</v>
      </c>
      <c r="E133" s="33">
        <v>40</v>
      </c>
      <c r="F133" s="34">
        <v>3800</v>
      </c>
      <c r="G133" s="182">
        <f t="shared" si="1"/>
        <v>152000</v>
      </c>
      <c r="H133" s="180" t="s">
        <v>2721</v>
      </c>
      <c r="I133" s="200"/>
      <c r="J133" s="12" t="s">
        <v>2614</v>
      </c>
    </row>
    <row r="134" spans="1:10" s="1" customFormat="1" ht="38.25">
      <c r="A134" s="20"/>
      <c r="B134" s="32" t="s">
        <v>59</v>
      </c>
      <c r="C134" s="32" t="s">
        <v>60</v>
      </c>
      <c r="D134" s="33" t="s">
        <v>44</v>
      </c>
      <c r="E134" s="33">
        <v>40</v>
      </c>
      <c r="F134" s="34">
        <v>3800</v>
      </c>
      <c r="G134" s="182">
        <f t="shared" si="1"/>
        <v>152000</v>
      </c>
      <c r="H134" s="180" t="s">
        <v>2721</v>
      </c>
      <c r="I134" s="200"/>
      <c r="J134" s="12" t="s">
        <v>2614</v>
      </c>
    </row>
    <row r="135" spans="1:10" s="1" customFormat="1" ht="38.25">
      <c r="A135" s="20"/>
      <c r="B135" s="32" t="s">
        <v>61</v>
      </c>
      <c r="C135" s="32" t="s">
        <v>62</v>
      </c>
      <c r="D135" s="33" t="s">
        <v>44</v>
      </c>
      <c r="E135" s="33">
        <v>40</v>
      </c>
      <c r="F135" s="34">
        <v>3800</v>
      </c>
      <c r="G135" s="182">
        <f t="shared" si="1"/>
        <v>152000</v>
      </c>
      <c r="H135" s="180" t="s">
        <v>2721</v>
      </c>
      <c r="I135" s="200"/>
      <c r="J135" s="12" t="s">
        <v>2614</v>
      </c>
    </row>
    <row r="136" spans="1:10" s="1" customFormat="1" ht="38.25">
      <c r="A136" s="20"/>
      <c r="B136" s="32" t="s">
        <v>63</v>
      </c>
      <c r="C136" s="32" t="s">
        <v>64</v>
      </c>
      <c r="D136" s="33" t="s">
        <v>44</v>
      </c>
      <c r="E136" s="33">
        <v>40</v>
      </c>
      <c r="F136" s="34">
        <v>3800</v>
      </c>
      <c r="G136" s="182">
        <f t="shared" si="1"/>
        <v>152000</v>
      </c>
      <c r="H136" s="180" t="s">
        <v>2721</v>
      </c>
      <c r="I136" s="200"/>
      <c r="J136" s="12" t="s">
        <v>2614</v>
      </c>
    </row>
    <row r="137" spans="1:10" s="1" customFormat="1" ht="38.25">
      <c r="A137" s="20"/>
      <c r="B137" s="32" t="s">
        <v>65</v>
      </c>
      <c r="C137" s="32" t="s">
        <v>66</v>
      </c>
      <c r="D137" s="33" t="s">
        <v>44</v>
      </c>
      <c r="E137" s="33">
        <v>60</v>
      </c>
      <c r="F137" s="34">
        <v>3800</v>
      </c>
      <c r="G137" s="182">
        <f t="shared" si="1"/>
        <v>228000</v>
      </c>
      <c r="H137" s="180" t="s">
        <v>2721</v>
      </c>
      <c r="I137" s="200"/>
      <c r="J137" s="12" t="s">
        <v>2614</v>
      </c>
    </row>
    <row r="138" spans="1:10" s="1" customFormat="1" ht="38.25">
      <c r="A138" s="20"/>
      <c r="B138" s="32" t="s">
        <v>67</v>
      </c>
      <c r="C138" s="32" t="s">
        <v>68</v>
      </c>
      <c r="D138" s="33" t="s">
        <v>44</v>
      </c>
      <c r="E138" s="33">
        <v>40</v>
      </c>
      <c r="F138" s="34">
        <v>3800</v>
      </c>
      <c r="G138" s="182">
        <f t="shared" si="1"/>
        <v>152000</v>
      </c>
      <c r="H138" s="180" t="s">
        <v>2721</v>
      </c>
      <c r="I138" s="200"/>
      <c r="J138" s="12" t="s">
        <v>2614</v>
      </c>
    </row>
    <row r="139" spans="1:10" s="1" customFormat="1" ht="38.25">
      <c r="A139" s="20"/>
      <c r="B139" s="32" t="s">
        <v>69</v>
      </c>
      <c r="C139" s="32" t="s">
        <v>70</v>
      </c>
      <c r="D139" s="33" t="s">
        <v>44</v>
      </c>
      <c r="E139" s="33">
        <v>60</v>
      </c>
      <c r="F139" s="34">
        <v>3800</v>
      </c>
      <c r="G139" s="182">
        <f>F139*E139</f>
        <v>228000</v>
      </c>
      <c r="H139" s="180" t="s">
        <v>2721</v>
      </c>
      <c r="I139" s="200"/>
      <c r="J139" s="12" t="s">
        <v>2614</v>
      </c>
    </row>
    <row r="140" spans="2:10" ht="38.25">
      <c r="B140" s="32" t="s">
        <v>71</v>
      </c>
      <c r="C140" s="32" t="s">
        <v>72</v>
      </c>
      <c r="D140" s="33" t="s">
        <v>44</v>
      </c>
      <c r="E140" s="33">
        <v>40</v>
      </c>
      <c r="F140" s="34">
        <v>3800</v>
      </c>
      <c r="G140" s="182">
        <f>F140*E140</f>
        <v>152000</v>
      </c>
      <c r="H140" s="180" t="s">
        <v>2721</v>
      </c>
      <c r="I140" s="199"/>
      <c r="J140" s="12" t="s">
        <v>2614</v>
      </c>
    </row>
    <row r="141" spans="2:10" ht="38.25">
      <c r="B141" s="32" t="s">
        <v>73</v>
      </c>
      <c r="C141" s="32" t="s">
        <v>74</v>
      </c>
      <c r="D141" s="33" t="s">
        <v>44</v>
      </c>
      <c r="E141" s="33">
        <v>140</v>
      </c>
      <c r="F141" s="34">
        <v>3800</v>
      </c>
      <c r="G141" s="182">
        <f>F141*E141</f>
        <v>532000</v>
      </c>
      <c r="H141" s="180" t="s">
        <v>2721</v>
      </c>
      <c r="I141" s="199"/>
      <c r="J141" s="12" t="s">
        <v>2614</v>
      </c>
    </row>
    <row r="142" spans="2:10" ht="38.25">
      <c r="B142" s="32" t="s">
        <v>75</v>
      </c>
      <c r="C142" s="32" t="s">
        <v>76</v>
      </c>
      <c r="D142" s="33" t="s">
        <v>44</v>
      </c>
      <c r="E142" s="33">
        <v>120</v>
      </c>
      <c r="F142" s="34">
        <v>3800</v>
      </c>
      <c r="G142" s="182">
        <f>F142*E142</f>
        <v>456000</v>
      </c>
      <c r="H142" s="180" t="s">
        <v>2721</v>
      </c>
      <c r="I142" s="199"/>
      <c r="J142" s="12" t="s">
        <v>2614</v>
      </c>
    </row>
    <row r="143" spans="2:10" ht="38.25">
      <c r="B143" s="32" t="s">
        <v>77</v>
      </c>
      <c r="C143" s="32" t="s">
        <v>78</v>
      </c>
      <c r="D143" s="33" t="s">
        <v>44</v>
      </c>
      <c r="E143" s="33">
        <v>80</v>
      </c>
      <c r="F143" s="34">
        <v>3800</v>
      </c>
      <c r="G143" s="182">
        <f t="shared" si="1"/>
        <v>304000</v>
      </c>
      <c r="H143" s="180" t="s">
        <v>2721</v>
      </c>
      <c r="I143" s="199"/>
      <c r="J143" s="12" t="s">
        <v>2614</v>
      </c>
    </row>
    <row r="144" spans="2:10" ht="38.25">
      <c r="B144" s="32" t="s">
        <v>79</v>
      </c>
      <c r="C144" s="32" t="s">
        <v>80</v>
      </c>
      <c r="D144" s="33" t="s">
        <v>44</v>
      </c>
      <c r="E144" s="33">
        <v>100</v>
      </c>
      <c r="F144" s="34">
        <v>3800</v>
      </c>
      <c r="G144" s="182">
        <f t="shared" si="1"/>
        <v>380000</v>
      </c>
      <c r="H144" s="180" t="s">
        <v>2721</v>
      </c>
      <c r="I144" s="199"/>
      <c r="J144" s="12" t="s">
        <v>2614</v>
      </c>
    </row>
    <row r="145" spans="2:10" ht="38.25">
      <c r="B145" s="32" t="s">
        <v>81</v>
      </c>
      <c r="C145" s="32" t="s">
        <v>82</v>
      </c>
      <c r="D145" s="33" t="s">
        <v>44</v>
      </c>
      <c r="E145" s="33">
        <v>200</v>
      </c>
      <c r="F145" s="34">
        <v>3800</v>
      </c>
      <c r="G145" s="182">
        <f t="shared" si="1"/>
        <v>760000</v>
      </c>
      <c r="H145" s="180" t="s">
        <v>2721</v>
      </c>
      <c r="I145" s="199"/>
      <c r="J145" s="12" t="s">
        <v>2614</v>
      </c>
    </row>
    <row r="146" spans="2:10" ht="38.25">
      <c r="B146" s="32" t="s">
        <v>83</v>
      </c>
      <c r="C146" s="32" t="s">
        <v>84</v>
      </c>
      <c r="D146" s="33" t="s">
        <v>44</v>
      </c>
      <c r="E146" s="33">
        <v>140</v>
      </c>
      <c r="F146" s="34">
        <v>3800</v>
      </c>
      <c r="G146" s="182">
        <f t="shared" si="1"/>
        <v>532000</v>
      </c>
      <c r="H146" s="180" t="s">
        <v>2721</v>
      </c>
      <c r="I146" s="199"/>
      <c r="J146" s="12" t="s">
        <v>2614</v>
      </c>
    </row>
    <row r="147" spans="2:10" ht="38.25">
      <c r="B147" s="32" t="s">
        <v>85</v>
      </c>
      <c r="C147" s="32" t="s">
        <v>86</v>
      </c>
      <c r="D147" s="33" t="s">
        <v>44</v>
      </c>
      <c r="E147" s="33">
        <v>140</v>
      </c>
      <c r="F147" s="34">
        <v>3800</v>
      </c>
      <c r="G147" s="182">
        <f t="shared" si="1"/>
        <v>532000</v>
      </c>
      <c r="H147" s="180" t="s">
        <v>2721</v>
      </c>
      <c r="I147" s="199"/>
      <c r="J147" s="12" t="s">
        <v>2614</v>
      </c>
    </row>
    <row r="148" spans="2:10" ht="38.25">
      <c r="B148" s="32" t="s">
        <v>87</v>
      </c>
      <c r="C148" s="32" t="s">
        <v>88</v>
      </c>
      <c r="D148" s="33" t="s">
        <v>44</v>
      </c>
      <c r="E148" s="33">
        <v>160</v>
      </c>
      <c r="F148" s="34">
        <v>3800</v>
      </c>
      <c r="G148" s="182">
        <f t="shared" si="1"/>
        <v>608000</v>
      </c>
      <c r="H148" s="180" t="s">
        <v>2721</v>
      </c>
      <c r="I148" s="199"/>
      <c r="J148" s="12" t="s">
        <v>2614</v>
      </c>
    </row>
    <row r="149" spans="2:10" ht="38.25">
      <c r="B149" s="32" t="s">
        <v>89</v>
      </c>
      <c r="C149" s="32" t="s">
        <v>90</v>
      </c>
      <c r="D149" s="33" t="s">
        <v>44</v>
      </c>
      <c r="E149" s="33">
        <v>120</v>
      </c>
      <c r="F149" s="34">
        <v>3800</v>
      </c>
      <c r="G149" s="182">
        <f t="shared" si="1"/>
        <v>456000</v>
      </c>
      <c r="H149" s="180" t="s">
        <v>2721</v>
      </c>
      <c r="I149" s="199"/>
      <c r="J149" s="12" t="s">
        <v>2614</v>
      </c>
    </row>
    <row r="150" spans="2:10" ht="38.25">
      <c r="B150" s="32" t="s">
        <v>91</v>
      </c>
      <c r="C150" s="32" t="s">
        <v>92</v>
      </c>
      <c r="D150" s="33" t="s">
        <v>44</v>
      </c>
      <c r="E150" s="33">
        <v>120</v>
      </c>
      <c r="F150" s="34">
        <v>3800</v>
      </c>
      <c r="G150" s="182">
        <f t="shared" si="1"/>
        <v>456000</v>
      </c>
      <c r="H150" s="180" t="s">
        <v>2721</v>
      </c>
      <c r="I150" s="199"/>
      <c r="J150" s="12" t="s">
        <v>2614</v>
      </c>
    </row>
    <row r="151" spans="2:10" ht="38.25">
      <c r="B151" s="32" t="s">
        <v>93</v>
      </c>
      <c r="C151" s="32" t="s">
        <v>94</v>
      </c>
      <c r="D151" s="33" t="s">
        <v>44</v>
      </c>
      <c r="E151" s="33">
        <v>360</v>
      </c>
      <c r="F151" s="34">
        <v>3800</v>
      </c>
      <c r="G151" s="182">
        <f t="shared" si="1"/>
        <v>1368000</v>
      </c>
      <c r="H151" s="180" t="s">
        <v>2721</v>
      </c>
      <c r="I151" s="199"/>
      <c r="J151" s="12" t="s">
        <v>2614</v>
      </c>
    </row>
    <row r="152" spans="2:10" ht="38.25">
      <c r="B152" s="32" t="s">
        <v>95</v>
      </c>
      <c r="C152" s="32" t="s">
        <v>96</v>
      </c>
      <c r="D152" s="33" t="s">
        <v>44</v>
      </c>
      <c r="E152" s="33">
        <v>200</v>
      </c>
      <c r="F152" s="34">
        <v>3800</v>
      </c>
      <c r="G152" s="182">
        <f t="shared" si="1"/>
        <v>760000</v>
      </c>
      <c r="H152" s="180" t="s">
        <v>2721</v>
      </c>
      <c r="I152" s="199"/>
      <c r="J152" s="12" t="s">
        <v>2614</v>
      </c>
    </row>
    <row r="153" spans="2:10" ht="38.25">
      <c r="B153" s="32" t="s">
        <v>97</v>
      </c>
      <c r="C153" s="32" t="s">
        <v>98</v>
      </c>
      <c r="D153" s="33" t="s">
        <v>44</v>
      </c>
      <c r="E153" s="33">
        <v>120</v>
      </c>
      <c r="F153" s="34">
        <v>3800</v>
      </c>
      <c r="G153" s="182">
        <f t="shared" si="1"/>
        <v>456000</v>
      </c>
      <c r="H153" s="180" t="s">
        <v>2721</v>
      </c>
      <c r="I153" s="199"/>
      <c r="J153" s="12" t="s">
        <v>2614</v>
      </c>
    </row>
    <row r="154" spans="2:10" ht="24">
      <c r="B154" s="32" t="s">
        <v>99</v>
      </c>
      <c r="C154" s="32" t="s">
        <v>100</v>
      </c>
      <c r="D154" s="33" t="s">
        <v>44</v>
      </c>
      <c r="E154" s="35">
        <v>50</v>
      </c>
      <c r="F154" s="34">
        <v>1000</v>
      </c>
      <c r="G154" s="182">
        <f t="shared" si="1"/>
        <v>50000</v>
      </c>
      <c r="H154" s="180" t="s">
        <v>2619</v>
      </c>
      <c r="I154" s="199"/>
      <c r="J154" s="12" t="s">
        <v>2614</v>
      </c>
    </row>
    <row r="155" spans="2:10" ht="25.5">
      <c r="B155" s="32" t="s">
        <v>101</v>
      </c>
      <c r="C155" s="32" t="s">
        <v>102</v>
      </c>
      <c r="D155" s="33" t="s">
        <v>44</v>
      </c>
      <c r="E155" s="35">
        <v>20</v>
      </c>
      <c r="F155" s="34">
        <v>2000</v>
      </c>
      <c r="G155" s="182">
        <f t="shared" si="1"/>
        <v>40000</v>
      </c>
      <c r="H155" s="180" t="s">
        <v>2619</v>
      </c>
      <c r="I155" s="199"/>
      <c r="J155" s="12" t="s">
        <v>2614</v>
      </c>
    </row>
    <row r="156" spans="2:10" ht="25.5">
      <c r="B156" s="32" t="s">
        <v>103</v>
      </c>
      <c r="C156" s="32" t="s">
        <v>104</v>
      </c>
      <c r="D156" s="33" t="s">
        <v>44</v>
      </c>
      <c r="E156" s="35">
        <v>20</v>
      </c>
      <c r="F156" s="34">
        <v>2000</v>
      </c>
      <c r="G156" s="182">
        <f t="shared" si="1"/>
        <v>40000</v>
      </c>
      <c r="H156" s="180" t="s">
        <v>2619</v>
      </c>
      <c r="I156" s="199"/>
      <c r="J156" s="12" t="s">
        <v>2614</v>
      </c>
    </row>
    <row r="157" spans="2:10" ht="25.5">
      <c r="B157" s="32" t="s">
        <v>105</v>
      </c>
      <c r="C157" s="32" t="s">
        <v>106</v>
      </c>
      <c r="D157" s="32" t="s">
        <v>107</v>
      </c>
      <c r="E157" s="35">
        <v>300</v>
      </c>
      <c r="F157" s="34">
        <v>30</v>
      </c>
      <c r="G157" s="182">
        <f t="shared" si="1"/>
        <v>9000</v>
      </c>
      <c r="H157" s="180" t="s">
        <v>2619</v>
      </c>
      <c r="I157" s="199"/>
      <c r="J157" s="12" t="s">
        <v>2614</v>
      </c>
    </row>
    <row r="158" spans="2:10" ht="25.5">
      <c r="B158" s="32" t="s">
        <v>108</v>
      </c>
      <c r="C158" s="32" t="s">
        <v>109</v>
      </c>
      <c r="D158" s="32" t="s">
        <v>107</v>
      </c>
      <c r="E158" s="35">
        <v>250</v>
      </c>
      <c r="F158" s="34">
        <v>70</v>
      </c>
      <c r="G158" s="182">
        <f t="shared" si="1"/>
        <v>17500</v>
      </c>
      <c r="H158" s="180" t="s">
        <v>2619</v>
      </c>
      <c r="I158" s="199"/>
      <c r="J158" s="12" t="s">
        <v>2614</v>
      </c>
    </row>
    <row r="159" spans="2:10" ht="25.5">
      <c r="B159" s="32" t="s">
        <v>110</v>
      </c>
      <c r="C159" s="32" t="s">
        <v>111</v>
      </c>
      <c r="D159" s="32" t="s">
        <v>107</v>
      </c>
      <c r="E159" s="35">
        <v>250</v>
      </c>
      <c r="F159" s="34">
        <v>90</v>
      </c>
      <c r="G159" s="182">
        <f t="shared" si="1"/>
        <v>22500</v>
      </c>
      <c r="H159" s="180" t="s">
        <v>2619</v>
      </c>
      <c r="I159" s="199"/>
      <c r="J159" s="12" t="s">
        <v>2614</v>
      </c>
    </row>
    <row r="160" spans="2:10" ht="24">
      <c r="B160" s="36" t="s">
        <v>112</v>
      </c>
      <c r="C160" s="32" t="s">
        <v>113</v>
      </c>
      <c r="D160" s="32" t="s">
        <v>107</v>
      </c>
      <c r="E160" s="35">
        <v>10</v>
      </c>
      <c r="F160" s="34">
        <v>6550</v>
      </c>
      <c r="G160" s="182">
        <f t="shared" si="1"/>
        <v>65500</v>
      </c>
      <c r="H160" s="180" t="s">
        <v>2619</v>
      </c>
      <c r="I160" s="199"/>
      <c r="J160" s="12" t="s">
        <v>2614</v>
      </c>
    </row>
    <row r="161" spans="2:10" ht="38.25">
      <c r="B161" s="32" t="s">
        <v>114</v>
      </c>
      <c r="C161" s="32" t="s">
        <v>115</v>
      </c>
      <c r="D161" s="32" t="s">
        <v>116</v>
      </c>
      <c r="E161" s="35">
        <v>2</v>
      </c>
      <c r="F161" s="34">
        <v>30000</v>
      </c>
      <c r="G161" s="182">
        <f t="shared" si="1"/>
        <v>60000</v>
      </c>
      <c r="H161" s="180" t="s">
        <v>2619</v>
      </c>
      <c r="I161" s="199"/>
      <c r="J161" s="12" t="s">
        <v>2614</v>
      </c>
    </row>
    <row r="162" spans="2:10" ht="38.25">
      <c r="B162" s="32" t="s">
        <v>117</v>
      </c>
      <c r="C162" s="32" t="s">
        <v>118</v>
      </c>
      <c r="D162" s="32" t="s">
        <v>116</v>
      </c>
      <c r="E162" s="35">
        <v>6</v>
      </c>
      <c r="F162" s="34">
        <v>40000</v>
      </c>
      <c r="G162" s="182">
        <f>E162*F162</f>
        <v>240000</v>
      </c>
      <c r="H162" s="180" t="s">
        <v>2619</v>
      </c>
      <c r="I162" s="199"/>
      <c r="J162" s="12" t="s">
        <v>2614</v>
      </c>
    </row>
    <row r="163" spans="2:10" ht="38.25">
      <c r="B163" s="32" t="s">
        <v>119</v>
      </c>
      <c r="C163" s="32" t="s">
        <v>120</v>
      </c>
      <c r="D163" s="32" t="s">
        <v>116</v>
      </c>
      <c r="E163" s="35">
        <v>4</v>
      </c>
      <c r="F163" s="34">
        <v>11000</v>
      </c>
      <c r="G163" s="182">
        <f aca="true" t="shared" si="2" ref="G163:G230">E163*F163</f>
        <v>44000</v>
      </c>
      <c r="H163" s="180" t="s">
        <v>2619</v>
      </c>
      <c r="I163" s="199"/>
      <c r="J163" s="12" t="s">
        <v>2614</v>
      </c>
    </row>
    <row r="164" spans="2:10" ht="25.5">
      <c r="B164" s="32" t="s">
        <v>121</v>
      </c>
      <c r="C164" s="32" t="s">
        <v>122</v>
      </c>
      <c r="D164" s="32" t="s">
        <v>116</v>
      </c>
      <c r="E164" s="35">
        <v>2</v>
      </c>
      <c r="F164" s="34">
        <v>11000</v>
      </c>
      <c r="G164" s="182">
        <f t="shared" si="2"/>
        <v>22000</v>
      </c>
      <c r="H164" s="180" t="s">
        <v>2619</v>
      </c>
      <c r="I164" s="199"/>
      <c r="J164" s="12" t="s">
        <v>2614</v>
      </c>
    </row>
    <row r="165" spans="2:10" ht="38.25">
      <c r="B165" s="32" t="s">
        <v>123</v>
      </c>
      <c r="C165" s="32" t="s">
        <v>124</v>
      </c>
      <c r="D165" s="32" t="s">
        <v>116</v>
      </c>
      <c r="E165" s="35">
        <v>2</v>
      </c>
      <c r="F165" s="34">
        <v>30000</v>
      </c>
      <c r="G165" s="182">
        <f t="shared" si="2"/>
        <v>60000</v>
      </c>
      <c r="H165" s="180" t="s">
        <v>2619</v>
      </c>
      <c r="I165" s="199"/>
      <c r="J165" s="12" t="s">
        <v>2614</v>
      </c>
    </row>
    <row r="166" spans="2:10" ht="38.25">
      <c r="B166" s="32" t="s">
        <v>125</v>
      </c>
      <c r="C166" s="32" t="s">
        <v>126</v>
      </c>
      <c r="D166" s="32" t="s">
        <v>116</v>
      </c>
      <c r="E166" s="35">
        <v>2</v>
      </c>
      <c r="F166" s="34">
        <v>30000</v>
      </c>
      <c r="G166" s="182">
        <f t="shared" si="2"/>
        <v>60000</v>
      </c>
      <c r="H166" s="180" t="s">
        <v>2619</v>
      </c>
      <c r="I166" s="199"/>
      <c r="J166" s="12" t="s">
        <v>2614</v>
      </c>
    </row>
    <row r="167" spans="2:10" ht="38.25">
      <c r="B167" s="32" t="s">
        <v>127</v>
      </c>
      <c r="C167" s="32" t="s">
        <v>128</v>
      </c>
      <c r="D167" s="32" t="s">
        <v>116</v>
      </c>
      <c r="E167" s="35">
        <v>4</v>
      </c>
      <c r="F167" s="34">
        <v>30000</v>
      </c>
      <c r="G167" s="182">
        <f t="shared" si="2"/>
        <v>120000</v>
      </c>
      <c r="H167" s="180" t="s">
        <v>2619</v>
      </c>
      <c r="I167" s="199"/>
      <c r="J167" s="12" t="s">
        <v>2614</v>
      </c>
    </row>
    <row r="168" spans="2:10" ht="38.25">
      <c r="B168" s="32" t="s">
        <v>129</v>
      </c>
      <c r="C168" s="32" t="s">
        <v>129</v>
      </c>
      <c r="D168" s="32" t="s">
        <v>116</v>
      </c>
      <c r="E168" s="35">
        <v>2</v>
      </c>
      <c r="F168" s="34">
        <v>60000</v>
      </c>
      <c r="G168" s="182">
        <f t="shared" si="2"/>
        <v>120000</v>
      </c>
      <c r="H168" s="180" t="s">
        <v>2619</v>
      </c>
      <c r="I168" s="199"/>
      <c r="J168" s="12" t="s">
        <v>2614</v>
      </c>
    </row>
    <row r="169" spans="2:10" ht="25.5">
      <c r="B169" s="32" t="s">
        <v>130</v>
      </c>
      <c r="C169" s="32" t="s">
        <v>131</v>
      </c>
      <c r="D169" s="32" t="s">
        <v>44</v>
      </c>
      <c r="E169" s="35">
        <v>25</v>
      </c>
      <c r="F169" s="34">
        <v>2300</v>
      </c>
      <c r="G169" s="182">
        <f t="shared" si="2"/>
        <v>57500</v>
      </c>
      <c r="H169" s="180" t="s">
        <v>2619</v>
      </c>
      <c r="I169" s="199"/>
      <c r="J169" s="12" t="s">
        <v>2614</v>
      </c>
    </row>
    <row r="170" spans="2:10" ht="24">
      <c r="B170" s="32" t="s">
        <v>132</v>
      </c>
      <c r="C170" s="32" t="s">
        <v>133</v>
      </c>
      <c r="D170" s="32" t="s">
        <v>44</v>
      </c>
      <c r="E170" s="35">
        <v>20</v>
      </c>
      <c r="F170" s="34">
        <v>2000</v>
      </c>
      <c r="G170" s="182">
        <f t="shared" si="2"/>
        <v>40000</v>
      </c>
      <c r="H170" s="180" t="s">
        <v>2619</v>
      </c>
      <c r="I170" s="199"/>
      <c r="J170" s="12" t="s">
        <v>2614</v>
      </c>
    </row>
    <row r="171" spans="2:10" ht="38.25">
      <c r="B171" s="32" t="s">
        <v>134</v>
      </c>
      <c r="C171" s="32" t="s">
        <v>135</v>
      </c>
      <c r="D171" s="32" t="s">
        <v>116</v>
      </c>
      <c r="E171" s="35">
        <v>30</v>
      </c>
      <c r="F171" s="34">
        <v>8000</v>
      </c>
      <c r="G171" s="182">
        <f t="shared" si="2"/>
        <v>240000</v>
      </c>
      <c r="H171" s="180" t="s">
        <v>2619</v>
      </c>
      <c r="I171" s="199"/>
      <c r="J171" s="12" t="s">
        <v>2614</v>
      </c>
    </row>
    <row r="172" spans="2:10" ht="38.25">
      <c r="B172" s="32" t="s">
        <v>136</v>
      </c>
      <c r="C172" s="32" t="s">
        <v>137</v>
      </c>
      <c r="D172" s="32" t="s">
        <v>116</v>
      </c>
      <c r="E172" s="35">
        <v>30</v>
      </c>
      <c r="F172" s="34">
        <v>10000</v>
      </c>
      <c r="G172" s="182">
        <f t="shared" si="2"/>
        <v>300000</v>
      </c>
      <c r="H172" s="180" t="s">
        <v>2619</v>
      </c>
      <c r="I172" s="199"/>
      <c r="J172" s="12" t="s">
        <v>2614</v>
      </c>
    </row>
    <row r="173" spans="2:10" ht="38.25">
      <c r="B173" s="32" t="s">
        <v>138</v>
      </c>
      <c r="C173" s="32" t="s">
        <v>139</v>
      </c>
      <c r="D173" s="32" t="s">
        <v>116</v>
      </c>
      <c r="E173" s="35">
        <v>20</v>
      </c>
      <c r="F173" s="34">
        <v>12000</v>
      </c>
      <c r="G173" s="182">
        <f t="shared" si="2"/>
        <v>240000</v>
      </c>
      <c r="H173" s="180" t="s">
        <v>2619</v>
      </c>
      <c r="I173" s="199"/>
      <c r="J173" s="12" t="s">
        <v>2614</v>
      </c>
    </row>
    <row r="174" spans="2:10" ht="38.25">
      <c r="B174" s="32" t="s">
        <v>140</v>
      </c>
      <c r="C174" s="32" t="s">
        <v>141</v>
      </c>
      <c r="D174" s="32" t="s">
        <v>116</v>
      </c>
      <c r="E174" s="35">
        <v>10</v>
      </c>
      <c r="F174" s="34">
        <v>15000</v>
      </c>
      <c r="G174" s="182">
        <f t="shared" si="2"/>
        <v>150000</v>
      </c>
      <c r="H174" s="180" t="s">
        <v>2619</v>
      </c>
      <c r="I174" s="199"/>
      <c r="J174" s="12" t="s">
        <v>2614</v>
      </c>
    </row>
    <row r="175" spans="2:10" ht="38.25">
      <c r="B175" s="32" t="s">
        <v>142</v>
      </c>
      <c r="C175" s="32" t="s">
        <v>143</v>
      </c>
      <c r="D175" s="32" t="s">
        <v>116</v>
      </c>
      <c r="E175" s="35">
        <v>10</v>
      </c>
      <c r="F175" s="34">
        <v>17000</v>
      </c>
      <c r="G175" s="182">
        <f t="shared" si="2"/>
        <v>170000</v>
      </c>
      <c r="H175" s="180" t="s">
        <v>2619</v>
      </c>
      <c r="I175" s="199"/>
      <c r="J175" s="12" t="s">
        <v>2614</v>
      </c>
    </row>
    <row r="176" spans="2:10" ht="38.25">
      <c r="B176" s="32" t="s">
        <v>144</v>
      </c>
      <c r="C176" s="32" t="s">
        <v>145</v>
      </c>
      <c r="D176" s="32" t="s">
        <v>116</v>
      </c>
      <c r="E176" s="35">
        <v>5</v>
      </c>
      <c r="F176" s="34">
        <v>20000</v>
      </c>
      <c r="G176" s="182">
        <f t="shared" si="2"/>
        <v>100000</v>
      </c>
      <c r="H176" s="180" t="s">
        <v>2619</v>
      </c>
      <c r="I176" s="199"/>
      <c r="J176" s="12" t="s">
        <v>2614</v>
      </c>
    </row>
    <row r="177" spans="2:10" ht="38.25">
      <c r="B177" s="32" t="s">
        <v>146</v>
      </c>
      <c r="C177" s="32" t="s">
        <v>147</v>
      </c>
      <c r="D177" s="32" t="s">
        <v>116</v>
      </c>
      <c r="E177" s="35">
        <v>5</v>
      </c>
      <c r="F177" s="34">
        <v>22000</v>
      </c>
      <c r="G177" s="182">
        <f t="shared" si="2"/>
        <v>110000</v>
      </c>
      <c r="H177" s="180" t="s">
        <v>2619</v>
      </c>
      <c r="I177" s="199"/>
      <c r="J177" s="12" t="s">
        <v>2614</v>
      </c>
    </row>
    <row r="178" spans="2:10" ht="25.5">
      <c r="B178" s="32" t="s">
        <v>148</v>
      </c>
      <c r="C178" s="32" t="s">
        <v>149</v>
      </c>
      <c r="D178" s="32" t="s">
        <v>116</v>
      </c>
      <c r="E178" s="35">
        <v>40</v>
      </c>
      <c r="F178" s="34">
        <v>1200</v>
      </c>
      <c r="G178" s="182">
        <f t="shared" si="2"/>
        <v>48000</v>
      </c>
      <c r="H178" s="180" t="s">
        <v>2619</v>
      </c>
      <c r="I178" s="199"/>
      <c r="J178" s="12" t="s">
        <v>2614</v>
      </c>
    </row>
    <row r="179" spans="2:10" ht="25.5">
      <c r="B179" s="32" t="s">
        <v>150</v>
      </c>
      <c r="C179" s="32" t="s">
        <v>151</v>
      </c>
      <c r="D179" s="32" t="s">
        <v>116</v>
      </c>
      <c r="E179" s="35">
        <v>40</v>
      </c>
      <c r="F179" s="34">
        <v>1200</v>
      </c>
      <c r="G179" s="182">
        <f t="shared" si="2"/>
        <v>48000</v>
      </c>
      <c r="H179" s="180" t="s">
        <v>2619</v>
      </c>
      <c r="I179" s="199"/>
      <c r="J179" s="12" t="s">
        <v>2614</v>
      </c>
    </row>
    <row r="180" spans="2:10" ht="25.5">
      <c r="B180" s="32" t="s">
        <v>152</v>
      </c>
      <c r="C180" s="32" t="s">
        <v>153</v>
      </c>
      <c r="D180" s="32" t="s">
        <v>116</v>
      </c>
      <c r="E180" s="35">
        <v>40</v>
      </c>
      <c r="F180" s="34">
        <v>1500</v>
      </c>
      <c r="G180" s="182">
        <f t="shared" si="2"/>
        <v>60000</v>
      </c>
      <c r="H180" s="180" t="s">
        <v>2619</v>
      </c>
      <c r="I180" s="199"/>
      <c r="J180" s="12" t="s">
        <v>2614</v>
      </c>
    </row>
    <row r="181" spans="2:10" ht="25.5">
      <c r="B181" s="32" t="s">
        <v>154</v>
      </c>
      <c r="C181" s="32" t="s">
        <v>155</v>
      </c>
      <c r="D181" s="32" t="s">
        <v>116</v>
      </c>
      <c r="E181" s="35">
        <v>40</v>
      </c>
      <c r="F181" s="34">
        <v>1500</v>
      </c>
      <c r="G181" s="182">
        <f t="shared" si="2"/>
        <v>60000</v>
      </c>
      <c r="H181" s="180" t="s">
        <v>2619</v>
      </c>
      <c r="I181" s="199"/>
      <c r="J181" s="12" t="s">
        <v>2614</v>
      </c>
    </row>
    <row r="182" spans="2:10" ht="25.5">
      <c r="B182" s="32" t="s">
        <v>156</v>
      </c>
      <c r="C182" s="32" t="s">
        <v>157</v>
      </c>
      <c r="D182" s="32" t="s">
        <v>116</v>
      </c>
      <c r="E182" s="35">
        <v>40</v>
      </c>
      <c r="F182" s="34">
        <v>1500</v>
      </c>
      <c r="G182" s="182">
        <f t="shared" si="2"/>
        <v>60000</v>
      </c>
      <c r="H182" s="180" t="s">
        <v>2619</v>
      </c>
      <c r="I182" s="199"/>
      <c r="J182" s="12" t="s">
        <v>2614</v>
      </c>
    </row>
    <row r="183" spans="2:10" ht="25.5">
      <c r="B183" s="32" t="s">
        <v>158</v>
      </c>
      <c r="C183" s="32" t="s">
        <v>159</v>
      </c>
      <c r="D183" s="32" t="s">
        <v>116</v>
      </c>
      <c r="E183" s="35">
        <v>40</v>
      </c>
      <c r="F183" s="34">
        <v>1600</v>
      </c>
      <c r="G183" s="182">
        <f t="shared" si="2"/>
        <v>64000</v>
      </c>
      <c r="H183" s="180" t="s">
        <v>2619</v>
      </c>
      <c r="I183" s="199"/>
      <c r="J183" s="12" t="s">
        <v>2614</v>
      </c>
    </row>
    <row r="184" spans="2:10" ht="25.5">
      <c r="B184" s="32" t="s">
        <v>160</v>
      </c>
      <c r="C184" s="32" t="s">
        <v>161</v>
      </c>
      <c r="D184" s="32" t="s">
        <v>116</v>
      </c>
      <c r="E184" s="35">
        <v>35</v>
      </c>
      <c r="F184" s="34">
        <v>3500</v>
      </c>
      <c r="G184" s="182">
        <f t="shared" si="2"/>
        <v>122500</v>
      </c>
      <c r="H184" s="180" t="s">
        <v>2619</v>
      </c>
      <c r="I184" s="199"/>
      <c r="J184" s="12" t="s">
        <v>2614</v>
      </c>
    </row>
    <row r="185" spans="2:10" ht="25.5">
      <c r="B185" s="32" t="s">
        <v>162</v>
      </c>
      <c r="C185" s="32" t="s">
        <v>163</v>
      </c>
      <c r="D185" s="32" t="s">
        <v>116</v>
      </c>
      <c r="E185" s="35">
        <v>60</v>
      </c>
      <c r="F185" s="34">
        <v>800</v>
      </c>
      <c r="G185" s="182">
        <f t="shared" si="2"/>
        <v>48000</v>
      </c>
      <c r="H185" s="180" t="s">
        <v>2619</v>
      </c>
      <c r="I185" s="199"/>
      <c r="J185" s="12" t="s">
        <v>2614</v>
      </c>
    </row>
    <row r="186" spans="2:10" ht="25.5">
      <c r="B186" s="32" t="s">
        <v>164</v>
      </c>
      <c r="C186" s="32" t="s">
        <v>165</v>
      </c>
      <c r="D186" s="32" t="s">
        <v>116</v>
      </c>
      <c r="E186" s="35">
        <v>60</v>
      </c>
      <c r="F186" s="34">
        <v>800</v>
      </c>
      <c r="G186" s="182">
        <f t="shared" si="2"/>
        <v>48000</v>
      </c>
      <c r="H186" s="180" t="s">
        <v>2619</v>
      </c>
      <c r="I186" s="199"/>
      <c r="J186" s="12" t="s">
        <v>2614</v>
      </c>
    </row>
    <row r="187" spans="2:10" ht="25.5">
      <c r="B187" s="32" t="s">
        <v>166</v>
      </c>
      <c r="C187" s="32" t="s">
        <v>167</v>
      </c>
      <c r="D187" s="32" t="s">
        <v>116</v>
      </c>
      <c r="E187" s="35">
        <v>60</v>
      </c>
      <c r="F187" s="34">
        <v>800</v>
      </c>
      <c r="G187" s="182">
        <f t="shared" si="2"/>
        <v>48000</v>
      </c>
      <c r="H187" s="180" t="s">
        <v>2619</v>
      </c>
      <c r="I187" s="199"/>
      <c r="J187" s="12" t="s">
        <v>2614</v>
      </c>
    </row>
    <row r="188" spans="2:10" ht="25.5">
      <c r="B188" s="32" t="s">
        <v>168</v>
      </c>
      <c r="C188" s="32" t="s">
        <v>169</v>
      </c>
      <c r="D188" s="32" t="s">
        <v>116</v>
      </c>
      <c r="E188" s="35">
        <v>15</v>
      </c>
      <c r="F188" s="34">
        <v>800</v>
      </c>
      <c r="G188" s="182">
        <f t="shared" si="2"/>
        <v>12000</v>
      </c>
      <c r="H188" s="180" t="s">
        <v>2619</v>
      </c>
      <c r="I188" s="199"/>
      <c r="J188" s="12" t="s">
        <v>2614</v>
      </c>
    </row>
    <row r="189" spans="2:10" ht="25.5">
      <c r="B189" s="32" t="s">
        <v>170</v>
      </c>
      <c r="C189" s="32" t="s">
        <v>171</v>
      </c>
      <c r="D189" s="32" t="s">
        <v>116</v>
      </c>
      <c r="E189" s="35">
        <v>40</v>
      </c>
      <c r="F189" s="34">
        <v>1500</v>
      </c>
      <c r="G189" s="182">
        <f t="shared" si="2"/>
        <v>60000</v>
      </c>
      <c r="H189" s="180" t="s">
        <v>2619</v>
      </c>
      <c r="I189" s="199"/>
      <c r="J189" s="12" t="s">
        <v>2614</v>
      </c>
    </row>
    <row r="190" spans="2:10" ht="24">
      <c r="B190" s="32" t="s">
        <v>172</v>
      </c>
      <c r="C190" s="32" t="s">
        <v>172</v>
      </c>
      <c r="D190" s="32" t="s">
        <v>116</v>
      </c>
      <c r="E190" s="35">
        <v>40</v>
      </c>
      <c r="F190" s="34">
        <v>1500</v>
      </c>
      <c r="G190" s="182">
        <f t="shared" si="2"/>
        <v>60000</v>
      </c>
      <c r="H190" s="180" t="s">
        <v>2619</v>
      </c>
      <c r="I190" s="199"/>
      <c r="J190" s="12" t="s">
        <v>2614</v>
      </c>
    </row>
    <row r="191" spans="2:10" ht="25.5">
      <c r="B191" s="32" t="s">
        <v>173</v>
      </c>
      <c r="C191" s="32" t="s">
        <v>174</v>
      </c>
      <c r="D191" s="32" t="s">
        <v>116</v>
      </c>
      <c r="E191" s="35">
        <v>50</v>
      </c>
      <c r="F191" s="34">
        <v>1500</v>
      </c>
      <c r="G191" s="182">
        <f t="shared" si="2"/>
        <v>75000</v>
      </c>
      <c r="H191" s="180" t="s">
        <v>2619</v>
      </c>
      <c r="I191" s="199"/>
      <c r="J191" s="12" t="s">
        <v>2614</v>
      </c>
    </row>
    <row r="192" spans="2:10" ht="25.5">
      <c r="B192" s="32" t="s">
        <v>175</v>
      </c>
      <c r="C192" s="32" t="s">
        <v>176</v>
      </c>
      <c r="D192" s="32" t="s">
        <v>116</v>
      </c>
      <c r="E192" s="35">
        <v>20</v>
      </c>
      <c r="F192" s="34">
        <v>1400</v>
      </c>
      <c r="G192" s="182">
        <f t="shared" si="2"/>
        <v>28000</v>
      </c>
      <c r="H192" s="180" t="s">
        <v>2619</v>
      </c>
      <c r="I192" s="199"/>
      <c r="J192" s="12" t="s">
        <v>2614</v>
      </c>
    </row>
    <row r="193" spans="2:10" ht="25.5">
      <c r="B193" s="32" t="s">
        <v>177</v>
      </c>
      <c r="C193" s="32" t="s">
        <v>178</v>
      </c>
      <c r="D193" s="32" t="s">
        <v>116</v>
      </c>
      <c r="E193" s="35">
        <v>40</v>
      </c>
      <c r="F193" s="34">
        <v>1700</v>
      </c>
      <c r="G193" s="183">
        <f>E193*F193</f>
        <v>68000</v>
      </c>
      <c r="H193" s="180" t="s">
        <v>2619</v>
      </c>
      <c r="I193" s="199"/>
      <c r="J193" s="12" t="s">
        <v>2614</v>
      </c>
    </row>
    <row r="194" spans="2:10" ht="25.5">
      <c r="B194" s="32" t="s">
        <v>179</v>
      </c>
      <c r="C194" s="32" t="s">
        <v>180</v>
      </c>
      <c r="D194" s="32" t="s">
        <v>116</v>
      </c>
      <c r="E194" s="35">
        <v>25</v>
      </c>
      <c r="F194" s="34">
        <v>1700</v>
      </c>
      <c r="G194" s="182">
        <f t="shared" si="2"/>
        <v>42500</v>
      </c>
      <c r="H194" s="180" t="s">
        <v>2619</v>
      </c>
      <c r="I194" s="199"/>
      <c r="J194" s="12" t="s">
        <v>2614</v>
      </c>
    </row>
    <row r="195" spans="2:10" ht="25.5">
      <c r="B195" s="32" t="s">
        <v>181</v>
      </c>
      <c r="C195" s="32" t="s">
        <v>182</v>
      </c>
      <c r="D195" s="32" t="s">
        <v>116</v>
      </c>
      <c r="E195" s="35">
        <v>40</v>
      </c>
      <c r="F195" s="34">
        <v>1500</v>
      </c>
      <c r="G195" s="182">
        <f t="shared" si="2"/>
        <v>60000</v>
      </c>
      <c r="H195" s="180" t="s">
        <v>2619</v>
      </c>
      <c r="I195" s="199"/>
      <c r="J195" s="12" t="s">
        <v>2614</v>
      </c>
    </row>
    <row r="196" spans="2:10" ht="25.5">
      <c r="B196" s="32" t="s">
        <v>183</v>
      </c>
      <c r="C196" s="32" t="s">
        <v>184</v>
      </c>
      <c r="D196" s="32" t="s">
        <v>116</v>
      </c>
      <c r="E196" s="35">
        <v>40</v>
      </c>
      <c r="F196" s="34">
        <v>1920</v>
      </c>
      <c r="G196" s="182">
        <f t="shared" si="2"/>
        <v>76800</v>
      </c>
      <c r="H196" s="180" t="s">
        <v>2619</v>
      </c>
      <c r="I196" s="199"/>
      <c r="J196" s="12" t="s">
        <v>2614</v>
      </c>
    </row>
    <row r="197" spans="2:10" ht="24">
      <c r="B197" s="32" t="s">
        <v>185</v>
      </c>
      <c r="C197" s="32" t="s">
        <v>186</v>
      </c>
      <c r="D197" s="32" t="s">
        <v>116</v>
      </c>
      <c r="E197" s="35">
        <v>20</v>
      </c>
      <c r="F197" s="34">
        <v>1800</v>
      </c>
      <c r="G197" s="182">
        <f t="shared" si="2"/>
        <v>36000</v>
      </c>
      <c r="H197" s="180" t="s">
        <v>2619</v>
      </c>
      <c r="I197" s="199"/>
      <c r="J197" s="12" t="s">
        <v>2614</v>
      </c>
    </row>
    <row r="198" spans="2:10" ht="24">
      <c r="B198" s="32" t="s">
        <v>187</v>
      </c>
      <c r="C198" s="32" t="s">
        <v>188</v>
      </c>
      <c r="D198" s="32" t="s">
        <v>116</v>
      </c>
      <c r="E198" s="35">
        <v>20</v>
      </c>
      <c r="F198" s="34">
        <v>1700</v>
      </c>
      <c r="G198" s="182">
        <f t="shared" si="2"/>
        <v>34000</v>
      </c>
      <c r="H198" s="180" t="s">
        <v>2619</v>
      </c>
      <c r="I198" s="199"/>
      <c r="J198" s="12" t="s">
        <v>2614</v>
      </c>
    </row>
    <row r="199" spans="2:10" ht="25.5">
      <c r="B199" s="32" t="s">
        <v>189</v>
      </c>
      <c r="C199" s="32" t="s">
        <v>190</v>
      </c>
      <c r="D199" s="32" t="s">
        <v>116</v>
      </c>
      <c r="E199" s="35">
        <v>20</v>
      </c>
      <c r="F199" s="34">
        <v>1700</v>
      </c>
      <c r="G199" s="182">
        <f t="shared" si="2"/>
        <v>34000</v>
      </c>
      <c r="H199" s="180" t="s">
        <v>2619</v>
      </c>
      <c r="I199" s="199"/>
      <c r="J199" s="12" t="s">
        <v>2614</v>
      </c>
    </row>
    <row r="200" spans="2:10" ht="25.5">
      <c r="B200" s="32" t="s">
        <v>191</v>
      </c>
      <c r="C200" s="32" t="s">
        <v>192</v>
      </c>
      <c r="D200" s="32" t="s">
        <v>116</v>
      </c>
      <c r="E200" s="35">
        <v>20</v>
      </c>
      <c r="F200" s="34">
        <v>1700</v>
      </c>
      <c r="G200" s="182">
        <f t="shared" si="2"/>
        <v>34000</v>
      </c>
      <c r="H200" s="180" t="s">
        <v>2619</v>
      </c>
      <c r="I200" s="199"/>
      <c r="J200" s="12" t="s">
        <v>2614</v>
      </c>
    </row>
    <row r="201" spans="2:10" ht="25.5">
      <c r="B201" s="32" t="s">
        <v>193</v>
      </c>
      <c r="C201" s="32" t="s">
        <v>194</v>
      </c>
      <c r="D201" s="32" t="s">
        <v>116</v>
      </c>
      <c r="E201" s="35">
        <v>20</v>
      </c>
      <c r="F201" s="34">
        <v>2100</v>
      </c>
      <c r="G201" s="182">
        <f t="shared" si="2"/>
        <v>42000</v>
      </c>
      <c r="H201" s="180" t="s">
        <v>2619</v>
      </c>
      <c r="I201" s="199"/>
      <c r="J201" s="12" t="s">
        <v>2614</v>
      </c>
    </row>
    <row r="202" spans="2:10" ht="25.5">
      <c r="B202" s="32" t="s">
        <v>195</v>
      </c>
      <c r="C202" s="32" t="s">
        <v>196</v>
      </c>
      <c r="D202" s="32" t="s">
        <v>116</v>
      </c>
      <c r="E202" s="35">
        <v>25</v>
      </c>
      <c r="F202" s="34">
        <v>2100</v>
      </c>
      <c r="G202" s="182">
        <f t="shared" si="2"/>
        <v>52500</v>
      </c>
      <c r="H202" s="180" t="s">
        <v>2619</v>
      </c>
      <c r="I202" s="199"/>
      <c r="J202" s="12" t="s">
        <v>2614</v>
      </c>
    </row>
    <row r="203" spans="2:10" ht="25.5">
      <c r="B203" s="32" t="s">
        <v>197</v>
      </c>
      <c r="C203" s="32" t="s">
        <v>198</v>
      </c>
      <c r="D203" s="32" t="s">
        <v>116</v>
      </c>
      <c r="E203" s="35">
        <v>30</v>
      </c>
      <c r="F203" s="34">
        <v>3360</v>
      </c>
      <c r="G203" s="182">
        <f t="shared" si="2"/>
        <v>100800</v>
      </c>
      <c r="H203" s="180" t="s">
        <v>2619</v>
      </c>
      <c r="I203" s="199"/>
      <c r="J203" s="12" t="s">
        <v>2614</v>
      </c>
    </row>
    <row r="204" spans="2:10" ht="25.5">
      <c r="B204" s="32" t="s">
        <v>199</v>
      </c>
      <c r="C204" s="32" t="s">
        <v>200</v>
      </c>
      <c r="D204" s="32" t="s">
        <v>116</v>
      </c>
      <c r="E204" s="35">
        <v>30</v>
      </c>
      <c r="F204" s="34">
        <v>3360</v>
      </c>
      <c r="G204" s="182">
        <f t="shared" si="2"/>
        <v>100800</v>
      </c>
      <c r="H204" s="180" t="s">
        <v>2619</v>
      </c>
      <c r="I204" s="199"/>
      <c r="J204" s="12" t="s">
        <v>2614</v>
      </c>
    </row>
    <row r="205" spans="2:10" ht="25.5">
      <c r="B205" s="32" t="s">
        <v>201</v>
      </c>
      <c r="C205" s="32" t="s">
        <v>202</v>
      </c>
      <c r="D205" s="32" t="s">
        <v>116</v>
      </c>
      <c r="E205" s="35">
        <v>20</v>
      </c>
      <c r="F205" s="34">
        <v>3500</v>
      </c>
      <c r="G205" s="182">
        <f t="shared" si="2"/>
        <v>70000</v>
      </c>
      <c r="H205" s="180" t="s">
        <v>2619</v>
      </c>
      <c r="I205" s="199"/>
      <c r="J205" s="12" t="s">
        <v>2614</v>
      </c>
    </row>
    <row r="206" spans="2:10" ht="25.5">
      <c r="B206" s="32" t="s">
        <v>203</v>
      </c>
      <c r="C206" s="32" t="s">
        <v>204</v>
      </c>
      <c r="D206" s="32" t="s">
        <v>116</v>
      </c>
      <c r="E206" s="35">
        <v>20</v>
      </c>
      <c r="F206" s="34">
        <v>3500</v>
      </c>
      <c r="G206" s="182">
        <f t="shared" si="2"/>
        <v>70000</v>
      </c>
      <c r="H206" s="180" t="s">
        <v>2619</v>
      </c>
      <c r="I206" s="199"/>
      <c r="J206" s="12" t="s">
        <v>2614</v>
      </c>
    </row>
    <row r="207" spans="2:10" ht="25.5">
      <c r="B207" s="32" t="s">
        <v>205</v>
      </c>
      <c r="C207" s="32" t="s">
        <v>206</v>
      </c>
      <c r="D207" s="32" t="s">
        <v>116</v>
      </c>
      <c r="E207" s="35">
        <v>40</v>
      </c>
      <c r="F207" s="34">
        <v>4400</v>
      </c>
      <c r="G207" s="182">
        <f t="shared" si="2"/>
        <v>176000</v>
      </c>
      <c r="H207" s="180" t="s">
        <v>2619</v>
      </c>
      <c r="I207" s="199"/>
      <c r="J207" s="12" t="s">
        <v>2614</v>
      </c>
    </row>
    <row r="208" spans="2:10" ht="25.5">
      <c r="B208" s="32" t="s">
        <v>207</v>
      </c>
      <c r="C208" s="32" t="s">
        <v>208</v>
      </c>
      <c r="D208" s="32" t="s">
        <v>116</v>
      </c>
      <c r="E208" s="35">
        <v>20</v>
      </c>
      <c r="F208" s="34">
        <v>4320</v>
      </c>
      <c r="G208" s="182">
        <f t="shared" si="2"/>
        <v>86400</v>
      </c>
      <c r="H208" s="180" t="s">
        <v>2619</v>
      </c>
      <c r="I208" s="199"/>
      <c r="J208" s="12" t="s">
        <v>2614</v>
      </c>
    </row>
    <row r="209" spans="2:10" ht="25.5">
      <c r="B209" s="32" t="s">
        <v>209</v>
      </c>
      <c r="C209" s="32" t="s">
        <v>210</v>
      </c>
      <c r="D209" s="32" t="s">
        <v>116</v>
      </c>
      <c r="E209" s="35">
        <v>40</v>
      </c>
      <c r="F209" s="34">
        <v>3840</v>
      </c>
      <c r="G209" s="182">
        <f t="shared" si="2"/>
        <v>153600</v>
      </c>
      <c r="H209" s="180" t="s">
        <v>2619</v>
      </c>
      <c r="I209" s="199"/>
      <c r="J209" s="12" t="s">
        <v>2614</v>
      </c>
    </row>
    <row r="210" spans="2:10" ht="25.5">
      <c r="B210" s="32" t="s">
        <v>211</v>
      </c>
      <c r="C210" s="32" t="s">
        <v>212</v>
      </c>
      <c r="D210" s="32" t="s">
        <v>116</v>
      </c>
      <c r="E210" s="35">
        <v>30</v>
      </c>
      <c r="F210" s="34">
        <v>4320</v>
      </c>
      <c r="G210" s="182">
        <f t="shared" si="2"/>
        <v>129600</v>
      </c>
      <c r="H210" s="180" t="s">
        <v>2619</v>
      </c>
      <c r="I210" s="199"/>
      <c r="J210" s="12" t="s">
        <v>2614</v>
      </c>
    </row>
    <row r="211" spans="2:10" ht="25.5">
      <c r="B211" s="32" t="s">
        <v>213</v>
      </c>
      <c r="C211" s="32" t="s">
        <v>214</v>
      </c>
      <c r="D211" s="32" t="s">
        <v>116</v>
      </c>
      <c r="E211" s="35">
        <v>20</v>
      </c>
      <c r="F211" s="34">
        <v>4320</v>
      </c>
      <c r="G211" s="182">
        <f t="shared" si="2"/>
        <v>86400</v>
      </c>
      <c r="H211" s="180" t="s">
        <v>2619</v>
      </c>
      <c r="I211" s="199"/>
      <c r="J211" s="12" t="s">
        <v>2614</v>
      </c>
    </row>
    <row r="212" spans="2:10" ht="25.5">
      <c r="B212" s="32" t="s">
        <v>215</v>
      </c>
      <c r="C212" s="32" t="s">
        <v>216</v>
      </c>
      <c r="D212" s="32" t="s">
        <v>116</v>
      </c>
      <c r="E212" s="35">
        <v>30</v>
      </c>
      <c r="F212" s="34">
        <v>6050</v>
      </c>
      <c r="G212" s="182">
        <f t="shared" si="2"/>
        <v>181500</v>
      </c>
      <c r="H212" s="180" t="s">
        <v>2619</v>
      </c>
      <c r="I212" s="199"/>
      <c r="J212" s="12" t="s">
        <v>2614</v>
      </c>
    </row>
    <row r="213" spans="2:10" ht="25.5">
      <c r="B213" s="32" t="s">
        <v>217</v>
      </c>
      <c r="C213" s="32" t="s">
        <v>218</v>
      </c>
      <c r="D213" s="32" t="s">
        <v>116</v>
      </c>
      <c r="E213" s="35">
        <v>20</v>
      </c>
      <c r="F213" s="34">
        <v>5520</v>
      </c>
      <c r="G213" s="182">
        <f t="shared" si="2"/>
        <v>110400</v>
      </c>
      <c r="H213" s="180" t="s">
        <v>2619</v>
      </c>
      <c r="I213" s="199"/>
      <c r="J213" s="12" t="s">
        <v>2614</v>
      </c>
    </row>
    <row r="214" spans="2:10" ht="24">
      <c r="B214" s="32" t="s">
        <v>219</v>
      </c>
      <c r="C214" s="32" t="s">
        <v>220</v>
      </c>
      <c r="D214" s="32" t="s">
        <v>116</v>
      </c>
      <c r="E214" s="35">
        <v>20</v>
      </c>
      <c r="F214" s="34">
        <v>4600</v>
      </c>
      <c r="G214" s="182">
        <f t="shared" si="2"/>
        <v>92000</v>
      </c>
      <c r="H214" s="180" t="s">
        <v>2619</v>
      </c>
      <c r="I214" s="199"/>
      <c r="J214" s="12" t="s">
        <v>2614</v>
      </c>
    </row>
    <row r="215" spans="2:10" ht="24">
      <c r="B215" s="32" t="s">
        <v>221</v>
      </c>
      <c r="C215" s="32" t="s">
        <v>222</v>
      </c>
      <c r="D215" s="32" t="s">
        <v>116</v>
      </c>
      <c r="E215" s="35">
        <v>40</v>
      </c>
      <c r="F215" s="34">
        <v>4320</v>
      </c>
      <c r="G215" s="182">
        <f t="shared" si="2"/>
        <v>172800</v>
      </c>
      <c r="H215" s="180" t="s">
        <v>2619</v>
      </c>
      <c r="I215" s="199"/>
      <c r="J215" s="12" t="s">
        <v>2614</v>
      </c>
    </row>
    <row r="216" spans="2:10" ht="24">
      <c r="B216" s="32" t="s">
        <v>223</v>
      </c>
      <c r="C216" s="32" t="s">
        <v>224</v>
      </c>
      <c r="D216" s="32" t="s">
        <v>116</v>
      </c>
      <c r="E216" s="35">
        <v>40</v>
      </c>
      <c r="F216" s="34">
        <v>6600</v>
      </c>
      <c r="G216" s="182">
        <f t="shared" si="2"/>
        <v>264000</v>
      </c>
      <c r="H216" s="180" t="s">
        <v>2619</v>
      </c>
      <c r="I216" s="199"/>
      <c r="J216" s="12" t="s">
        <v>2614</v>
      </c>
    </row>
    <row r="217" spans="2:10" ht="24">
      <c r="B217" s="32" t="s">
        <v>225</v>
      </c>
      <c r="C217" s="32" t="s">
        <v>226</v>
      </c>
      <c r="D217" s="32" t="s">
        <v>116</v>
      </c>
      <c r="E217" s="35">
        <v>40</v>
      </c>
      <c r="F217" s="34">
        <v>6600</v>
      </c>
      <c r="G217" s="182">
        <f t="shared" si="2"/>
        <v>264000</v>
      </c>
      <c r="H217" s="180" t="s">
        <v>2619</v>
      </c>
      <c r="I217" s="199"/>
      <c r="J217" s="12" t="s">
        <v>2614</v>
      </c>
    </row>
    <row r="218" spans="2:10" ht="24">
      <c r="B218" s="32" t="s">
        <v>227</v>
      </c>
      <c r="C218" s="32" t="s">
        <v>228</v>
      </c>
      <c r="D218" s="32" t="s">
        <v>116</v>
      </c>
      <c r="E218" s="35">
        <v>40</v>
      </c>
      <c r="F218" s="34">
        <v>6600</v>
      </c>
      <c r="G218" s="182">
        <f t="shared" si="2"/>
        <v>264000</v>
      </c>
      <c r="H218" s="180" t="s">
        <v>2619</v>
      </c>
      <c r="I218" s="199"/>
      <c r="J218" s="12" t="s">
        <v>2614</v>
      </c>
    </row>
    <row r="219" spans="2:10" ht="24">
      <c r="B219" s="32" t="s">
        <v>229</v>
      </c>
      <c r="C219" s="32" t="s">
        <v>230</v>
      </c>
      <c r="D219" s="32" t="s">
        <v>116</v>
      </c>
      <c r="E219" s="35">
        <v>10</v>
      </c>
      <c r="F219" s="34">
        <v>7800</v>
      </c>
      <c r="G219" s="182">
        <f t="shared" si="2"/>
        <v>78000</v>
      </c>
      <c r="H219" s="180" t="s">
        <v>2619</v>
      </c>
      <c r="I219" s="199"/>
      <c r="J219" s="12" t="s">
        <v>2614</v>
      </c>
    </row>
    <row r="220" spans="2:10" ht="24">
      <c r="B220" s="32" t="s">
        <v>229</v>
      </c>
      <c r="C220" s="32" t="s">
        <v>231</v>
      </c>
      <c r="D220" s="32" t="s">
        <v>116</v>
      </c>
      <c r="E220" s="35">
        <v>10</v>
      </c>
      <c r="F220" s="34">
        <v>7800</v>
      </c>
      <c r="G220" s="182">
        <f t="shared" si="2"/>
        <v>78000</v>
      </c>
      <c r="H220" s="180" t="s">
        <v>2619</v>
      </c>
      <c r="I220" s="199"/>
      <c r="J220" s="12" t="s">
        <v>2614</v>
      </c>
    </row>
    <row r="221" spans="2:10" ht="24">
      <c r="B221" s="32" t="s">
        <v>232</v>
      </c>
      <c r="C221" s="32" t="s">
        <v>233</v>
      </c>
      <c r="D221" s="32" t="s">
        <v>116</v>
      </c>
      <c r="E221" s="35">
        <v>30</v>
      </c>
      <c r="F221" s="34">
        <v>7800</v>
      </c>
      <c r="G221" s="182">
        <f t="shared" si="2"/>
        <v>234000</v>
      </c>
      <c r="H221" s="180" t="s">
        <v>2619</v>
      </c>
      <c r="I221" s="199"/>
      <c r="J221" s="12" t="s">
        <v>2614</v>
      </c>
    </row>
    <row r="222" spans="2:10" ht="24">
      <c r="B222" s="32" t="s">
        <v>232</v>
      </c>
      <c r="C222" s="32" t="s">
        <v>234</v>
      </c>
      <c r="D222" s="32" t="s">
        <v>116</v>
      </c>
      <c r="E222" s="35">
        <v>30</v>
      </c>
      <c r="F222" s="34">
        <v>9000</v>
      </c>
      <c r="G222" s="182">
        <f t="shared" si="2"/>
        <v>270000</v>
      </c>
      <c r="H222" s="180" t="s">
        <v>2619</v>
      </c>
      <c r="I222" s="199"/>
      <c r="J222" s="12" t="s">
        <v>2614</v>
      </c>
    </row>
    <row r="223" spans="2:10" ht="24">
      <c r="B223" s="32" t="s">
        <v>235</v>
      </c>
      <c r="C223" s="32" t="s">
        <v>236</v>
      </c>
      <c r="D223" s="32" t="s">
        <v>116</v>
      </c>
      <c r="E223" s="35">
        <v>40</v>
      </c>
      <c r="F223" s="34">
        <v>9000</v>
      </c>
      <c r="G223" s="182">
        <f t="shared" si="2"/>
        <v>360000</v>
      </c>
      <c r="H223" s="180" t="s">
        <v>2619</v>
      </c>
      <c r="I223" s="199"/>
      <c r="J223" s="12" t="s">
        <v>2614</v>
      </c>
    </row>
    <row r="224" spans="2:10" ht="24">
      <c r="B224" s="32" t="s">
        <v>235</v>
      </c>
      <c r="C224" s="32" t="s">
        <v>237</v>
      </c>
      <c r="D224" s="32" t="s">
        <v>116</v>
      </c>
      <c r="E224" s="35">
        <v>40</v>
      </c>
      <c r="F224" s="34">
        <v>8500</v>
      </c>
      <c r="G224" s="182">
        <f t="shared" si="2"/>
        <v>340000</v>
      </c>
      <c r="H224" s="180" t="s">
        <v>2619</v>
      </c>
      <c r="I224" s="199"/>
      <c r="J224" s="12" t="s">
        <v>2614</v>
      </c>
    </row>
    <row r="225" spans="2:10" ht="24">
      <c r="B225" s="32" t="s">
        <v>238</v>
      </c>
      <c r="C225" s="32" t="s">
        <v>239</v>
      </c>
      <c r="D225" s="32" t="s">
        <v>116</v>
      </c>
      <c r="E225" s="35">
        <v>20</v>
      </c>
      <c r="F225" s="34">
        <v>8500</v>
      </c>
      <c r="G225" s="182">
        <f t="shared" si="2"/>
        <v>170000</v>
      </c>
      <c r="H225" s="180" t="s">
        <v>2619</v>
      </c>
      <c r="I225" s="199"/>
      <c r="J225" s="12" t="s">
        <v>2614</v>
      </c>
    </row>
    <row r="226" spans="2:10" ht="24">
      <c r="B226" s="32" t="s">
        <v>238</v>
      </c>
      <c r="C226" s="32" t="s">
        <v>240</v>
      </c>
      <c r="D226" s="32" t="s">
        <v>116</v>
      </c>
      <c r="E226" s="35">
        <v>20</v>
      </c>
      <c r="F226" s="34">
        <v>8500</v>
      </c>
      <c r="G226" s="182">
        <f>E226*F226</f>
        <v>170000</v>
      </c>
      <c r="H226" s="180" t="s">
        <v>2619</v>
      </c>
      <c r="I226" s="199"/>
      <c r="J226" s="12" t="s">
        <v>2614</v>
      </c>
    </row>
    <row r="227" spans="2:10" ht="24">
      <c r="B227" s="32" t="s">
        <v>241</v>
      </c>
      <c r="C227" s="32" t="s">
        <v>242</v>
      </c>
      <c r="D227" s="32" t="s">
        <v>116</v>
      </c>
      <c r="E227" s="35">
        <v>20</v>
      </c>
      <c r="F227" s="34">
        <v>15600</v>
      </c>
      <c r="G227" s="182">
        <f t="shared" si="2"/>
        <v>312000</v>
      </c>
      <c r="H227" s="180" t="s">
        <v>2619</v>
      </c>
      <c r="I227" s="199"/>
      <c r="J227" s="12" t="s">
        <v>2614</v>
      </c>
    </row>
    <row r="228" spans="2:10" ht="24">
      <c r="B228" s="32" t="s">
        <v>241</v>
      </c>
      <c r="C228" s="32" t="s">
        <v>243</v>
      </c>
      <c r="D228" s="32" t="s">
        <v>116</v>
      </c>
      <c r="E228" s="35">
        <v>20</v>
      </c>
      <c r="F228" s="34">
        <v>15600</v>
      </c>
      <c r="G228" s="182">
        <f t="shared" si="2"/>
        <v>312000</v>
      </c>
      <c r="H228" s="180" t="s">
        <v>2619</v>
      </c>
      <c r="I228" s="199"/>
      <c r="J228" s="12" t="s">
        <v>2614</v>
      </c>
    </row>
    <row r="229" spans="2:10" ht="24">
      <c r="B229" s="32" t="s">
        <v>244</v>
      </c>
      <c r="C229" s="32" t="s">
        <v>245</v>
      </c>
      <c r="D229" s="32" t="s">
        <v>116</v>
      </c>
      <c r="E229" s="35">
        <v>20</v>
      </c>
      <c r="F229" s="34">
        <v>13000</v>
      </c>
      <c r="G229" s="182">
        <f t="shared" si="2"/>
        <v>260000</v>
      </c>
      <c r="H229" s="180" t="s">
        <v>2619</v>
      </c>
      <c r="I229" s="199"/>
      <c r="J229" s="12" t="s">
        <v>2614</v>
      </c>
    </row>
    <row r="230" spans="2:10" ht="24">
      <c r="B230" s="32" t="s">
        <v>244</v>
      </c>
      <c r="C230" s="32" t="s">
        <v>246</v>
      </c>
      <c r="D230" s="32" t="s">
        <v>116</v>
      </c>
      <c r="E230" s="35">
        <v>20</v>
      </c>
      <c r="F230" s="34">
        <v>15000</v>
      </c>
      <c r="G230" s="182">
        <f t="shared" si="2"/>
        <v>300000</v>
      </c>
      <c r="H230" s="180" t="s">
        <v>2619</v>
      </c>
      <c r="I230" s="199"/>
      <c r="J230" s="12" t="s">
        <v>2614</v>
      </c>
    </row>
    <row r="231" spans="2:10" ht="24">
      <c r="B231" s="32" t="s">
        <v>247</v>
      </c>
      <c r="C231" s="32" t="s">
        <v>248</v>
      </c>
      <c r="D231" s="32" t="s">
        <v>116</v>
      </c>
      <c r="E231" s="35">
        <v>20</v>
      </c>
      <c r="F231" s="34">
        <v>15000</v>
      </c>
      <c r="G231" s="182">
        <f>E231*F231</f>
        <v>300000</v>
      </c>
      <c r="H231" s="180" t="s">
        <v>2619</v>
      </c>
      <c r="I231" s="199"/>
      <c r="J231" s="12" t="s">
        <v>2614</v>
      </c>
    </row>
    <row r="232" spans="2:10" ht="24">
      <c r="B232" s="32" t="s">
        <v>247</v>
      </c>
      <c r="C232" s="32" t="s">
        <v>249</v>
      </c>
      <c r="D232" s="32" t="s">
        <v>116</v>
      </c>
      <c r="E232" s="35">
        <v>20</v>
      </c>
      <c r="F232" s="34">
        <v>20000</v>
      </c>
      <c r="G232" s="182">
        <f aca="true" t="shared" si="3" ref="G232:G238">E232*F232</f>
        <v>400000</v>
      </c>
      <c r="H232" s="180" t="s">
        <v>2619</v>
      </c>
      <c r="I232" s="199"/>
      <c r="J232" s="12" t="s">
        <v>2614</v>
      </c>
    </row>
    <row r="233" spans="2:10" ht="25.5">
      <c r="B233" s="32" t="s">
        <v>250</v>
      </c>
      <c r="C233" s="32" t="s">
        <v>251</v>
      </c>
      <c r="D233" s="32" t="s">
        <v>116</v>
      </c>
      <c r="E233" s="35">
        <v>20</v>
      </c>
      <c r="F233" s="34">
        <v>6500</v>
      </c>
      <c r="G233" s="182">
        <f t="shared" si="3"/>
        <v>130000</v>
      </c>
      <c r="H233" s="180" t="s">
        <v>2619</v>
      </c>
      <c r="I233" s="199"/>
      <c r="J233" s="12" t="s">
        <v>2614</v>
      </c>
    </row>
    <row r="234" spans="2:10" ht="25.5">
      <c r="B234" s="32" t="s">
        <v>252</v>
      </c>
      <c r="C234" s="32" t="s">
        <v>253</v>
      </c>
      <c r="D234" s="32" t="s">
        <v>116</v>
      </c>
      <c r="E234" s="35">
        <v>30</v>
      </c>
      <c r="F234" s="34">
        <v>7500</v>
      </c>
      <c r="G234" s="182">
        <f t="shared" si="3"/>
        <v>225000</v>
      </c>
      <c r="H234" s="180" t="s">
        <v>2619</v>
      </c>
      <c r="I234" s="199"/>
      <c r="J234" s="12" t="s">
        <v>2614</v>
      </c>
    </row>
    <row r="235" spans="2:10" ht="25.5">
      <c r="B235" s="32" t="s">
        <v>254</v>
      </c>
      <c r="C235" s="32" t="s">
        <v>255</v>
      </c>
      <c r="D235" s="32" t="s">
        <v>116</v>
      </c>
      <c r="E235" s="35">
        <v>30</v>
      </c>
      <c r="F235" s="34">
        <v>8500</v>
      </c>
      <c r="G235" s="182">
        <f t="shared" si="3"/>
        <v>255000</v>
      </c>
      <c r="H235" s="180" t="s">
        <v>2619</v>
      </c>
      <c r="I235" s="199"/>
      <c r="J235" s="12" t="s">
        <v>2614</v>
      </c>
    </row>
    <row r="236" spans="2:10" ht="25.5">
      <c r="B236" s="32" t="s">
        <v>256</v>
      </c>
      <c r="C236" s="32" t="s">
        <v>257</v>
      </c>
      <c r="D236" s="32" t="s">
        <v>116</v>
      </c>
      <c r="E236" s="35">
        <v>20</v>
      </c>
      <c r="F236" s="34">
        <v>9000</v>
      </c>
      <c r="G236" s="182">
        <f t="shared" si="3"/>
        <v>180000</v>
      </c>
      <c r="H236" s="180" t="s">
        <v>2619</v>
      </c>
      <c r="I236" s="199"/>
      <c r="J236" s="12" t="s">
        <v>2614</v>
      </c>
    </row>
    <row r="237" spans="2:10" ht="25.5">
      <c r="B237" s="32" t="s">
        <v>258</v>
      </c>
      <c r="C237" s="32" t="s">
        <v>259</v>
      </c>
      <c r="D237" s="32" t="s">
        <v>116</v>
      </c>
      <c r="E237" s="35">
        <v>20</v>
      </c>
      <c r="F237" s="34">
        <v>15000</v>
      </c>
      <c r="G237" s="182">
        <f t="shared" si="3"/>
        <v>300000</v>
      </c>
      <c r="H237" s="180" t="s">
        <v>2619</v>
      </c>
      <c r="I237" s="199"/>
      <c r="J237" s="12" t="s">
        <v>2614</v>
      </c>
    </row>
    <row r="238" spans="2:10" ht="25.5">
      <c r="B238" s="32" t="s">
        <v>260</v>
      </c>
      <c r="C238" s="32" t="s">
        <v>261</v>
      </c>
      <c r="D238" s="32" t="s">
        <v>116</v>
      </c>
      <c r="E238" s="35">
        <v>15</v>
      </c>
      <c r="F238" s="34">
        <v>18000</v>
      </c>
      <c r="G238" s="182">
        <f t="shared" si="3"/>
        <v>270000</v>
      </c>
      <c r="H238" s="180" t="s">
        <v>2619</v>
      </c>
      <c r="I238" s="199"/>
      <c r="J238" s="12" t="s">
        <v>2614</v>
      </c>
    </row>
    <row r="239" spans="2:10" ht="38.25">
      <c r="B239" s="32" t="s">
        <v>262</v>
      </c>
      <c r="C239" s="32" t="s">
        <v>263</v>
      </c>
      <c r="D239" s="32" t="s">
        <v>116</v>
      </c>
      <c r="E239" s="35">
        <v>15</v>
      </c>
      <c r="F239" s="34">
        <v>2000</v>
      </c>
      <c r="G239" s="182">
        <f>E239*F239</f>
        <v>30000</v>
      </c>
      <c r="H239" s="180" t="s">
        <v>2619</v>
      </c>
      <c r="I239" s="199"/>
      <c r="J239" s="12" t="s">
        <v>2614</v>
      </c>
    </row>
    <row r="240" spans="2:10" ht="38.25">
      <c r="B240" s="32" t="s">
        <v>264</v>
      </c>
      <c r="C240" s="32" t="s">
        <v>265</v>
      </c>
      <c r="D240" s="32" t="s">
        <v>116</v>
      </c>
      <c r="E240" s="35">
        <v>30</v>
      </c>
      <c r="F240" s="34">
        <v>2000</v>
      </c>
      <c r="G240" s="182">
        <f>E240*F240</f>
        <v>60000</v>
      </c>
      <c r="H240" s="180" t="s">
        <v>2619</v>
      </c>
      <c r="I240" s="199"/>
      <c r="J240" s="12" t="s">
        <v>2614</v>
      </c>
    </row>
    <row r="241" spans="2:10" ht="38.25">
      <c r="B241" s="32" t="s">
        <v>266</v>
      </c>
      <c r="C241" s="32" t="s">
        <v>267</v>
      </c>
      <c r="D241" s="32" t="s">
        <v>116</v>
      </c>
      <c r="E241" s="35">
        <v>30</v>
      </c>
      <c r="F241" s="34">
        <v>3000</v>
      </c>
      <c r="G241" s="182">
        <f>E241*F241</f>
        <v>90000</v>
      </c>
      <c r="H241" s="180" t="s">
        <v>2619</v>
      </c>
      <c r="I241" s="199"/>
      <c r="J241" s="12" t="s">
        <v>2614</v>
      </c>
    </row>
    <row r="242" spans="2:10" ht="38.25">
      <c r="B242" s="32" t="s">
        <v>268</v>
      </c>
      <c r="C242" s="32" t="s">
        <v>269</v>
      </c>
      <c r="D242" s="32" t="s">
        <v>116</v>
      </c>
      <c r="E242" s="35">
        <v>30</v>
      </c>
      <c r="F242" s="34">
        <v>4000</v>
      </c>
      <c r="G242" s="182">
        <f>E242*F242</f>
        <v>120000</v>
      </c>
      <c r="H242" s="180" t="s">
        <v>2619</v>
      </c>
      <c r="I242" s="199"/>
      <c r="J242" s="12" t="s">
        <v>2614</v>
      </c>
    </row>
    <row r="243" spans="2:10" ht="38.25">
      <c r="B243" s="32" t="s">
        <v>270</v>
      </c>
      <c r="C243" s="32" t="s">
        <v>271</v>
      </c>
      <c r="D243" s="32" t="s">
        <v>116</v>
      </c>
      <c r="E243" s="35">
        <v>20</v>
      </c>
      <c r="F243" s="34">
        <v>5000</v>
      </c>
      <c r="G243" s="182">
        <f aca="true" t="shared" si="4" ref="G243:G261">E243*F243</f>
        <v>100000</v>
      </c>
      <c r="H243" s="180" t="s">
        <v>2619</v>
      </c>
      <c r="I243" s="199"/>
      <c r="J243" s="12" t="s">
        <v>2614</v>
      </c>
    </row>
    <row r="244" spans="2:10" ht="38.25">
      <c r="B244" s="32" t="s">
        <v>272</v>
      </c>
      <c r="C244" s="32" t="s">
        <v>273</v>
      </c>
      <c r="D244" s="32" t="s">
        <v>116</v>
      </c>
      <c r="E244" s="35">
        <v>20</v>
      </c>
      <c r="F244" s="34">
        <v>7000</v>
      </c>
      <c r="G244" s="182">
        <f t="shared" si="4"/>
        <v>140000</v>
      </c>
      <c r="H244" s="180" t="s">
        <v>2619</v>
      </c>
      <c r="I244" s="199"/>
      <c r="J244" s="12" t="s">
        <v>2614</v>
      </c>
    </row>
    <row r="245" spans="2:10" ht="25.5">
      <c r="B245" s="32" t="s">
        <v>274</v>
      </c>
      <c r="C245" s="32" t="s">
        <v>275</v>
      </c>
      <c r="D245" s="32" t="s">
        <v>116</v>
      </c>
      <c r="E245" s="35">
        <v>15</v>
      </c>
      <c r="F245" s="34">
        <v>20000</v>
      </c>
      <c r="G245" s="182">
        <f t="shared" si="4"/>
        <v>300000</v>
      </c>
      <c r="H245" s="180" t="s">
        <v>2619</v>
      </c>
      <c r="I245" s="199"/>
      <c r="J245" s="12" t="s">
        <v>2614</v>
      </c>
    </row>
    <row r="246" spans="2:10" ht="25.5">
      <c r="B246" s="32" t="s">
        <v>276</v>
      </c>
      <c r="C246" s="32" t="s">
        <v>277</v>
      </c>
      <c r="D246" s="32" t="s">
        <v>116</v>
      </c>
      <c r="E246" s="35">
        <v>15</v>
      </c>
      <c r="F246" s="34">
        <v>25000</v>
      </c>
      <c r="G246" s="182">
        <f t="shared" si="4"/>
        <v>375000</v>
      </c>
      <c r="H246" s="180" t="s">
        <v>2619</v>
      </c>
      <c r="I246" s="199"/>
      <c r="J246" s="12" t="s">
        <v>2614</v>
      </c>
    </row>
    <row r="247" spans="2:10" ht="24">
      <c r="B247" s="32" t="s">
        <v>278</v>
      </c>
      <c r="C247" s="32" t="s">
        <v>279</v>
      </c>
      <c r="D247" s="32" t="s">
        <v>116</v>
      </c>
      <c r="E247" s="35">
        <v>10</v>
      </c>
      <c r="F247" s="34">
        <v>30000</v>
      </c>
      <c r="G247" s="182">
        <f t="shared" si="4"/>
        <v>300000</v>
      </c>
      <c r="H247" s="180" t="s">
        <v>2619</v>
      </c>
      <c r="I247" s="199"/>
      <c r="J247" s="12" t="s">
        <v>2614</v>
      </c>
    </row>
    <row r="248" spans="2:10" ht="25.5">
      <c r="B248" s="32" t="s">
        <v>280</v>
      </c>
      <c r="C248" s="32" t="s">
        <v>281</v>
      </c>
      <c r="D248" s="32" t="s">
        <v>116</v>
      </c>
      <c r="E248" s="35">
        <v>50</v>
      </c>
      <c r="F248" s="34">
        <v>300</v>
      </c>
      <c r="G248" s="182">
        <f t="shared" si="4"/>
        <v>15000</v>
      </c>
      <c r="H248" s="180" t="s">
        <v>2619</v>
      </c>
      <c r="I248" s="199"/>
      <c r="J248" s="12" t="s">
        <v>2614</v>
      </c>
    </row>
    <row r="249" spans="2:10" ht="24">
      <c r="B249" s="32" t="s">
        <v>282</v>
      </c>
      <c r="C249" s="32" t="s">
        <v>283</v>
      </c>
      <c r="D249" s="32" t="s">
        <v>116</v>
      </c>
      <c r="E249" s="35">
        <v>1</v>
      </c>
      <c r="F249" s="34">
        <v>90000</v>
      </c>
      <c r="G249" s="182">
        <f t="shared" si="4"/>
        <v>90000</v>
      </c>
      <c r="H249" s="180" t="s">
        <v>2619</v>
      </c>
      <c r="I249" s="199"/>
      <c r="J249" s="12" t="s">
        <v>2614</v>
      </c>
    </row>
    <row r="250" spans="2:10" ht="24">
      <c r="B250" s="32" t="s">
        <v>284</v>
      </c>
      <c r="C250" s="32" t="s">
        <v>285</v>
      </c>
      <c r="D250" s="32" t="s">
        <v>116</v>
      </c>
      <c r="E250" s="35">
        <v>1</v>
      </c>
      <c r="F250" s="34">
        <v>80000</v>
      </c>
      <c r="G250" s="182">
        <f t="shared" si="4"/>
        <v>80000</v>
      </c>
      <c r="H250" s="180" t="s">
        <v>2619</v>
      </c>
      <c r="I250" s="199"/>
      <c r="J250" s="12" t="s">
        <v>2614</v>
      </c>
    </row>
    <row r="251" spans="2:10" ht="24">
      <c r="B251" s="32" t="s">
        <v>286</v>
      </c>
      <c r="C251" s="32" t="s">
        <v>287</v>
      </c>
      <c r="D251" s="32" t="s">
        <v>116</v>
      </c>
      <c r="E251" s="35">
        <v>4</v>
      </c>
      <c r="F251" s="34">
        <v>55000</v>
      </c>
      <c r="G251" s="182">
        <f t="shared" si="4"/>
        <v>220000</v>
      </c>
      <c r="H251" s="180" t="s">
        <v>2619</v>
      </c>
      <c r="I251" s="199"/>
      <c r="J251" s="12" t="s">
        <v>2614</v>
      </c>
    </row>
    <row r="252" spans="2:10" ht="25.5">
      <c r="B252" s="32" t="s">
        <v>288</v>
      </c>
      <c r="C252" s="32" t="s">
        <v>289</v>
      </c>
      <c r="D252" s="32" t="s">
        <v>116</v>
      </c>
      <c r="E252" s="35">
        <v>20</v>
      </c>
      <c r="F252" s="34">
        <v>3000</v>
      </c>
      <c r="G252" s="182">
        <f t="shared" si="4"/>
        <v>60000</v>
      </c>
      <c r="H252" s="180" t="s">
        <v>2619</v>
      </c>
      <c r="I252" s="199"/>
      <c r="J252" s="12" t="s">
        <v>2614</v>
      </c>
    </row>
    <row r="253" spans="2:10" ht="25.5">
      <c r="B253" s="32" t="s">
        <v>290</v>
      </c>
      <c r="C253" s="32" t="s">
        <v>291</v>
      </c>
      <c r="D253" s="32" t="s">
        <v>116</v>
      </c>
      <c r="E253" s="35">
        <v>20</v>
      </c>
      <c r="F253" s="34">
        <v>3000</v>
      </c>
      <c r="G253" s="182">
        <f t="shared" si="4"/>
        <v>60000</v>
      </c>
      <c r="H253" s="180" t="s">
        <v>2619</v>
      </c>
      <c r="I253" s="199"/>
      <c r="J253" s="12" t="s">
        <v>2614</v>
      </c>
    </row>
    <row r="254" spans="2:10" ht="25.5">
      <c r="B254" s="32" t="s">
        <v>292</v>
      </c>
      <c r="C254" s="32" t="s">
        <v>293</v>
      </c>
      <c r="D254" s="32" t="s">
        <v>116</v>
      </c>
      <c r="E254" s="35">
        <v>20</v>
      </c>
      <c r="F254" s="34">
        <v>4000</v>
      </c>
      <c r="G254" s="182">
        <f t="shared" si="4"/>
        <v>80000</v>
      </c>
      <c r="H254" s="180" t="s">
        <v>2619</v>
      </c>
      <c r="I254" s="199"/>
      <c r="J254" s="12" t="s">
        <v>2614</v>
      </c>
    </row>
    <row r="255" spans="2:10" ht="25.5">
      <c r="B255" s="32" t="s">
        <v>294</v>
      </c>
      <c r="C255" s="32" t="s">
        <v>295</v>
      </c>
      <c r="D255" s="32" t="s">
        <v>116</v>
      </c>
      <c r="E255" s="35">
        <v>20</v>
      </c>
      <c r="F255" s="34">
        <v>4000</v>
      </c>
      <c r="G255" s="182">
        <f t="shared" si="4"/>
        <v>80000</v>
      </c>
      <c r="H255" s="180" t="s">
        <v>2619</v>
      </c>
      <c r="I255" s="199"/>
      <c r="J255" s="12" t="s">
        <v>2614</v>
      </c>
    </row>
    <row r="256" spans="2:10" ht="25.5">
      <c r="B256" s="32" t="s">
        <v>296</v>
      </c>
      <c r="C256" s="32" t="s">
        <v>297</v>
      </c>
      <c r="D256" s="32" t="s">
        <v>116</v>
      </c>
      <c r="E256" s="35">
        <v>20</v>
      </c>
      <c r="F256" s="34">
        <v>5000</v>
      </c>
      <c r="G256" s="182">
        <f>E256*F256</f>
        <v>100000</v>
      </c>
      <c r="H256" s="180" t="s">
        <v>2619</v>
      </c>
      <c r="I256" s="199"/>
      <c r="J256" s="12" t="s">
        <v>2614</v>
      </c>
    </row>
    <row r="257" spans="2:10" ht="25.5">
      <c r="B257" s="32" t="s">
        <v>298</v>
      </c>
      <c r="C257" s="32" t="s">
        <v>299</v>
      </c>
      <c r="D257" s="32" t="s">
        <v>116</v>
      </c>
      <c r="E257" s="35">
        <v>20</v>
      </c>
      <c r="F257" s="34">
        <v>5000</v>
      </c>
      <c r="G257" s="182">
        <f t="shared" si="4"/>
        <v>100000</v>
      </c>
      <c r="H257" s="180" t="s">
        <v>2619</v>
      </c>
      <c r="I257" s="199"/>
      <c r="J257" s="12" t="s">
        <v>2614</v>
      </c>
    </row>
    <row r="258" spans="2:10" ht="25.5">
      <c r="B258" s="32" t="s">
        <v>300</v>
      </c>
      <c r="C258" s="32" t="s">
        <v>301</v>
      </c>
      <c r="D258" s="32" t="s">
        <v>116</v>
      </c>
      <c r="E258" s="35">
        <v>20</v>
      </c>
      <c r="F258" s="34">
        <v>6000</v>
      </c>
      <c r="G258" s="182">
        <f t="shared" si="4"/>
        <v>120000</v>
      </c>
      <c r="H258" s="180" t="s">
        <v>2619</v>
      </c>
      <c r="I258" s="199"/>
      <c r="J258" s="12" t="s">
        <v>2614</v>
      </c>
    </row>
    <row r="259" spans="2:10" ht="25.5">
      <c r="B259" s="32" t="s">
        <v>302</v>
      </c>
      <c r="C259" s="32" t="s">
        <v>303</v>
      </c>
      <c r="D259" s="32" t="s">
        <v>116</v>
      </c>
      <c r="E259" s="35">
        <v>20</v>
      </c>
      <c r="F259" s="34">
        <v>6000</v>
      </c>
      <c r="G259" s="182">
        <f t="shared" si="4"/>
        <v>120000</v>
      </c>
      <c r="H259" s="180" t="s">
        <v>2619</v>
      </c>
      <c r="I259" s="199"/>
      <c r="J259" s="12" t="s">
        <v>2614</v>
      </c>
    </row>
    <row r="260" spans="2:10" ht="25.5">
      <c r="B260" s="32" t="s">
        <v>304</v>
      </c>
      <c r="C260" s="32" t="s">
        <v>305</v>
      </c>
      <c r="D260" s="32" t="s">
        <v>116</v>
      </c>
      <c r="E260" s="35">
        <v>15</v>
      </c>
      <c r="F260" s="34">
        <v>7000</v>
      </c>
      <c r="G260" s="182">
        <f t="shared" si="4"/>
        <v>105000</v>
      </c>
      <c r="H260" s="180" t="s">
        <v>2619</v>
      </c>
      <c r="I260" s="199"/>
      <c r="J260" s="12" t="s">
        <v>2614</v>
      </c>
    </row>
    <row r="261" spans="2:10" ht="25.5">
      <c r="B261" s="32" t="s">
        <v>306</v>
      </c>
      <c r="C261" s="32" t="s">
        <v>307</v>
      </c>
      <c r="D261" s="32" t="s">
        <v>116</v>
      </c>
      <c r="E261" s="35">
        <v>10</v>
      </c>
      <c r="F261" s="34">
        <v>8000</v>
      </c>
      <c r="G261" s="182">
        <f t="shared" si="4"/>
        <v>80000</v>
      </c>
      <c r="H261" s="180" t="s">
        <v>2619</v>
      </c>
      <c r="I261" s="199"/>
      <c r="J261" s="12" t="s">
        <v>2614</v>
      </c>
    </row>
    <row r="262" spans="2:10" ht="25.5">
      <c r="B262" s="32" t="s">
        <v>308</v>
      </c>
      <c r="C262" s="32" t="s">
        <v>309</v>
      </c>
      <c r="D262" s="32" t="s">
        <v>116</v>
      </c>
      <c r="E262" s="35">
        <v>5</v>
      </c>
      <c r="F262" s="34">
        <v>4000</v>
      </c>
      <c r="G262" s="182">
        <f>E262*F262</f>
        <v>20000</v>
      </c>
      <c r="H262" s="180" t="s">
        <v>2619</v>
      </c>
      <c r="I262" s="199"/>
      <c r="J262" s="12" t="s">
        <v>2614</v>
      </c>
    </row>
    <row r="263" spans="2:10" ht="25.5">
      <c r="B263" s="32" t="s">
        <v>310</v>
      </c>
      <c r="C263" s="32" t="s">
        <v>311</v>
      </c>
      <c r="D263" s="32" t="s">
        <v>116</v>
      </c>
      <c r="E263" s="35">
        <v>5</v>
      </c>
      <c r="F263" s="34">
        <v>800</v>
      </c>
      <c r="G263" s="182">
        <f>E263*F263</f>
        <v>4000</v>
      </c>
      <c r="H263" s="180" t="s">
        <v>2619</v>
      </c>
      <c r="I263" s="199"/>
      <c r="J263" s="12" t="s">
        <v>2614</v>
      </c>
    </row>
    <row r="264" spans="2:10" ht="25.5">
      <c r="B264" s="32" t="s">
        <v>312</v>
      </c>
      <c r="C264" s="32" t="s">
        <v>313</v>
      </c>
      <c r="D264" s="32" t="s">
        <v>314</v>
      </c>
      <c r="E264" s="35">
        <v>1000</v>
      </c>
      <c r="F264" s="34">
        <v>95</v>
      </c>
      <c r="G264" s="182">
        <f>E264*F264</f>
        <v>95000</v>
      </c>
      <c r="H264" s="180" t="s">
        <v>2721</v>
      </c>
      <c r="I264" s="199"/>
      <c r="J264" s="12" t="s">
        <v>2614</v>
      </c>
    </row>
    <row r="265" spans="2:10" ht="25.5">
      <c r="B265" s="32" t="s">
        <v>315</v>
      </c>
      <c r="C265" s="32" t="s">
        <v>316</v>
      </c>
      <c r="D265" s="32" t="s">
        <v>314</v>
      </c>
      <c r="E265" s="35">
        <v>800</v>
      </c>
      <c r="F265" s="34">
        <v>110</v>
      </c>
      <c r="G265" s="182">
        <f>E265*F265</f>
        <v>88000</v>
      </c>
      <c r="H265" s="180" t="s">
        <v>2721</v>
      </c>
      <c r="I265" s="199"/>
      <c r="J265" s="12" t="s">
        <v>2614</v>
      </c>
    </row>
    <row r="266" spans="2:10" ht="25.5">
      <c r="B266" s="32" t="s">
        <v>317</v>
      </c>
      <c r="C266" s="32" t="s">
        <v>318</v>
      </c>
      <c r="D266" s="32" t="s">
        <v>314</v>
      </c>
      <c r="E266" s="35">
        <v>600</v>
      </c>
      <c r="F266" s="34">
        <v>120</v>
      </c>
      <c r="G266" s="182">
        <f>E266*F266</f>
        <v>72000</v>
      </c>
      <c r="H266" s="180" t="s">
        <v>2721</v>
      </c>
      <c r="I266" s="199"/>
      <c r="J266" s="12" t="s">
        <v>2614</v>
      </c>
    </row>
    <row r="267" spans="2:10" ht="25.5">
      <c r="B267" s="32" t="s">
        <v>319</v>
      </c>
      <c r="C267" s="32" t="s">
        <v>320</v>
      </c>
      <c r="D267" s="32" t="s">
        <v>314</v>
      </c>
      <c r="E267" s="35">
        <v>400</v>
      </c>
      <c r="F267" s="34">
        <v>135</v>
      </c>
      <c r="G267" s="182">
        <f aca="true" t="shared" si="5" ref="G267:G315">E267*F267</f>
        <v>54000</v>
      </c>
      <c r="H267" s="180" t="s">
        <v>2721</v>
      </c>
      <c r="I267" s="199"/>
      <c r="J267" s="12" t="s">
        <v>2614</v>
      </c>
    </row>
    <row r="268" spans="2:10" ht="25.5">
      <c r="B268" s="32" t="s">
        <v>321</v>
      </c>
      <c r="C268" s="32" t="s">
        <v>322</v>
      </c>
      <c r="D268" s="32" t="s">
        <v>314</v>
      </c>
      <c r="E268" s="35">
        <v>350</v>
      </c>
      <c r="F268" s="34">
        <v>155</v>
      </c>
      <c r="G268" s="182">
        <f t="shared" si="5"/>
        <v>54250</v>
      </c>
      <c r="H268" s="180" t="s">
        <v>2721</v>
      </c>
      <c r="I268" s="199"/>
      <c r="J268" s="12" t="s">
        <v>2614</v>
      </c>
    </row>
    <row r="269" spans="2:10" ht="25.5">
      <c r="B269" s="32" t="s">
        <v>323</v>
      </c>
      <c r="C269" s="32" t="s">
        <v>324</v>
      </c>
      <c r="D269" s="32" t="s">
        <v>314</v>
      </c>
      <c r="E269" s="35">
        <v>300</v>
      </c>
      <c r="F269" s="34">
        <v>220</v>
      </c>
      <c r="G269" s="182">
        <f t="shared" si="5"/>
        <v>66000</v>
      </c>
      <c r="H269" s="180" t="s">
        <v>2721</v>
      </c>
      <c r="I269" s="199"/>
      <c r="J269" s="12" t="s">
        <v>2614</v>
      </c>
    </row>
    <row r="270" spans="2:10" ht="25.5">
      <c r="B270" s="32" t="s">
        <v>325</v>
      </c>
      <c r="C270" s="32" t="s">
        <v>326</v>
      </c>
      <c r="D270" s="32" t="s">
        <v>314</v>
      </c>
      <c r="E270" s="35">
        <v>220</v>
      </c>
      <c r="F270" s="34">
        <v>300</v>
      </c>
      <c r="G270" s="182">
        <f t="shared" si="5"/>
        <v>66000</v>
      </c>
      <c r="H270" s="180" t="s">
        <v>2721</v>
      </c>
      <c r="I270" s="199"/>
      <c r="J270" s="12" t="s">
        <v>2614</v>
      </c>
    </row>
    <row r="271" spans="2:10" ht="25.5">
      <c r="B271" s="32" t="s">
        <v>327</v>
      </c>
      <c r="C271" s="32" t="s">
        <v>328</v>
      </c>
      <c r="D271" s="32" t="s">
        <v>314</v>
      </c>
      <c r="E271" s="35">
        <v>215</v>
      </c>
      <c r="F271" s="34">
        <v>400</v>
      </c>
      <c r="G271" s="182">
        <f t="shared" si="5"/>
        <v>86000</v>
      </c>
      <c r="H271" s="180" t="s">
        <v>2721</v>
      </c>
      <c r="I271" s="199"/>
      <c r="J271" s="12" t="s">
        <v>2614</v>
      </c>
    </row>
    <row r="272" spans="2:10" ht="25.5">
      <c r="B272" s="32" t="s">
        <v>329</v>
      </c>
      <c r="C272" s="32" t="s">
        <v>330</v>
      </c>
      <c r="D272" s="32" t="s">
        <v>314</v>
      </c>
      <c r="E272" s="35">
        <v>185</v>
      </c>
      <c r="F272" s="34">
        <v>500</v>
      </c>
      <c r="G272" s="182">
        <f t="shared" si="5"/>
        <v>92500</v>
      </c>
      <c r="H272" s="180" t="s">
        <v>2721</v>
      </c>
      <c r="I272" s="199"/>
      <c r="J272" s="12" t="s">
        <v>2614</v>
      </c>
    </row>
    <row r="273" spans="2:10" ht="25.5">
      <c r="B273" s="32" t="s">
        <v>331</v>
      </c>
      <c r="C273" s="32" t="s">
        <v>332</v>
      </c>
      <c r="D273" s="32" t="s">
        <v>314</v>
      </c>
      <c r="E273" s="35">
        <v>160</v>
      </c>
      <c r="F273" s="34">
        <v>700</v>
      </c>
      <c r="G273" s="182">
        <f t="shared" si="5"/>
        <v>112000</v>
      </c>
      <c r="H273" s="180" t="s">
        <v>2721</v>
      </c>
      <c r="I273" s="199"/>
      <c r="J273" s="12" t="s">
        <v>2614</v>
      </c>
    </row>
    <row r="274" spans="2:10" ht="25.5">
      <c r="B274" s="32" t="s">
        <v>333</v>
      </c>
      <c r="C274" s="32" t="s">
        <v>334</v>
      </c>
      <c r="D274" s="32" t="s">
        <v>314</v>
      </c>
      <c r="E274" s="35">
        <v>140</v>
      </c>
      <c r="F274" s="34">
        <v>900</v>
      </c>
      <c r="G274" s="182">
        <f t="shared" si="5"/>
        <v>126000</v>
      </c>
      <c r="H274" s="180" t="s">
        <v>2721</v>
      </c>
      <c r="I274" s="199"/>
      <c r="J274" s="12" t="s">
        <v>2614</v>
      </c>
    </row>
    <row r="275" spans="2:10" ht="25.5">
      <c r="B275" s="32" t="s">
        <v>335</v>
      </c>
      <c r="C275" s="32" t="s">
        <v>336</v>
      </c>
      <c r="D275" s="32" t="s">
        <v>314</v>
      </c>
      <c r="E275" s="35">
        <v>100</v>
      </c>
      <c r="F275" s="34">
        <v>1250</v>
      </c>
      <c r="G275" s="182">
        <f t="shared" si="5"/>
        <v>125000</v>
      </c>
      <c r="H275" s="180" t="s">
        <v>2721</v>
      </c>
      <c r="I275" s="199"/>
      <c r="J275" s="12" t="s">
        <v>2614</v>
      </c>
    </row>
    <row r="276" spans="2:10" ht="25.5">
      <c r="B276" s="32" t="s">
        <v>337</v>
      </c>
      <c r="C276" s="32" t="s">
        <v>338</v>
      </c>
      <c r="D276" s="32" t="s">
        <v>314</v>
      </c>
      <c r="E276" s="35">
        <v>70</v>
      </c>
      <c r="F276" s="34">
        <v>1500</v>
      </c>
      <c r="G276" s="182">
        <f t="shared" si="5"/>
        <v>105000</v>
      </c>
      <c r="H276" s="180" t="s">
        <v>2721</v>
      </c>
      <c r="I276" s="199"/>
      <c r="J276" s="12" t="s">
        <v>2614</v>
      </c>
    </row>
    <row r="277" spans="2:10" ht="25.5">
      <c r="B277" s="32" t="s">
        <v>339</v>
      </c>
      <c r="C277" s="32" t="s">
        <v>340</v>
      </c>
      <c r="D277" s="32" t="s">
        <v>314</v>
      </c>
      <c r="E277" s="35">
        <v>1000</v>
      </c>
      <c r="F277" s="34">
        <v>230</v>
      </c>
      <c r="G277" s="182">
        <f t="shared" si="5"/>
        <v>230000</v>
      </c>
      <c r="H277" s="180" t="s">
        <v>2721</v>
      </c>
      <c r="I277" s="199"/>
      <c r="J277" s="12" t="s">
        <v>2614</v>
      </c>
    </row>
    <row r="278" spans="2:10" ht="25.5">
      <c r="B278" s="32" t="s">
        <v>341</v>
      </c>
      <c r="C278" s="32" t="s">
        <v>342</v>
      </c>
      <c r="D278" s="32" t="s">
        <v>314</v>
      </c>
      <c r="E278" s="35">
        <v>1000</v>
      </c>
      <c r="F278" s="34">
        <v>165</v>
      </c>
      <c r="G278" s="182">
        <f t="shared" si="5"/>
        <v>165000</v>
      </c>
      <c r="H278" s="180" t="s">
        <v>2721</v>
      </c>
      <c r="I278" s="199"/>
      <c r="J278" s="12" t="s">
        <v>2614</v>
      </c>
    </row>
    <row r="279" spans="2:10" ht="25.5">
      <c r="B279" s="32" t="s">
        <v>343</v>
      </c>
      <c r="C279" s="32" t="s">
        <v>344</v>
      </c>
      <c r="D279" s="32" t="s">
        <v>314</v>
      </c>
      <c r="E279" s="35">
        <v>700</v>
      </c>
      <c r="F279" s="34">
        <v>420</v>
      </c>
      <c r="G279" s="182">
        <f t="shared" si="5"/>
        <v>294000</v>
      </c>
      <c r="H279" s="180" t="s">
        <v>2721</v>
      </c>
      <c r="I279" s="199"/>
      <c r="J279" s="12" t="s">
        <v>2614</v>
      </c>
    </row>
    <row r="280" spans="2:10" ht="25.5">
      <c r="B280" s="32" t="s">
        <v>345</v>
      </c>
      <c r="C280" s="32" t="s">
        <v>346</v>
      </c>
      <c r="D280" s="32" t="s">
        <v>314</v>
      </c>
      <c r="E280" s="35">
        <v>470</v>
      </c>
      <c r="F280" s="34">
        <v>550</v>
      </c>
      <c r="G280" s="182">
        <f t="shared" si="5"/>
        <v>258500</v>
      </c>
      <c r="H280" s="180" t="s">
        <v>2721</v>
      </c>
      <c r="I280" s="199"/>
      <c r="J280" s="12" t="s">
        <v>2614</v>
      </c>
    </row>
    <row r="281" spans="2:10" ht="25.5">
      <c r="B281" s="32" t="s">
        <v>347</v>
      </c>
      <c r="C281" s="32" t="s">
        <v>348</v>
      </c>
      <c r="D281" s="32" t="s">
        <v>314</v>
      </c>
      <c r="E281" s="35">
        <v>250</v>
      </c>
      <c r="F281" s="34">
        <v>1150</v>
      </c>
      <c r="G281" s="182">
        <f t="shared" si="5"/>
        <v>287500</v>
      </c>
      <c r="H281" s="180" t="s">
        <v>2721</v>
      </c>
      <c r="I281" s="199"/>
      <c r="J281" s="12" t="s">
        <v>2614</v>
      </c>
    </row>
    <row r="282" spans="2:10" ht="25.5">
      <c r="B282" s="32" t="s">
        <v>349</v>
      </c>
      <c r="C282" s="32" t="s">
        <v>350</v>
      </c>
      <c r="D282" s="32" t="s">
        <v>314</v>
      </c>
      <c r="E282" s="35">
        <v>180</v>
      </c>
      <c r="F282" s="34">
        <v>1800</v>
      </c>
      <c r="G282" s="182">
        <f t="shared" si="5"/>
        <v>324000</v>
      </c>
      <c r="H282" s="180" t="s">
        <v>2721</v>
      </c>
      <c r="I282" s="199"/>
      <c r="J282" s="12" t="s">
        <v>2614</v>
      </c>
    </row>
    <row r="283" spans="2:10" ht="25.5">
      <c r="B283" s="32" t="s">
        <v>351</v>
      </c>
      <c r="C283" s="32" t="s">
        <v>352</v>
      </c>
      <c r="D283" s="32" t="s">
        <v>314</v>
      </c>
      <c r="E283" s="35">
        <v>100</v>
      </c>
      <c r="F283" s="34">
        <v>2800</v>
      </c>
      <c r="G283" s="182">
        <f t="shared" si="5"/>
        <v>280000</v>
      </c>
      <c r="H283" s="180" t="s">
        <v>2721</v>
      </c>
      <c r="I283" s="199"/>
      <c r="J283" s="12" t="s">
        <v>2614</v>
      </c>
    </row>
    <row r="284" spans="2:10" ht="25.5">
      <c r="B284" s="32" t="s">
        <v>353</v>
      </c>
      <c r="C284" s="32" t="s">
        <v>354</v>
      </c>
      <c r="D284" s="32" t="s">
        <v>314</v>
      </c>
      <c r="E284" s="35">
        <v>100</v>
      </c>
      <c r="F284" s="34">
        <v>780</v>
      </c>
      <c r="G284" s="182">
        <f t="shared" si="5"/>
        <v>78000</v>
      </c>
      <c r="H284" s="180" t="s">
        <v>2721</v>
      </c>
      <c r="I284" s="199"/>
      <c r="J284" s="12" t="s">
        <v>2614</v>
      </c>
    </row>
    <row r="285" spans="2:10" ht="25.5">
      <c r="B285" s="32" t="s">
        <v>355</v>
      </c>
      <c r="C285" s="32" t="s">
        <v>356</v>
      </c>
      <c r="D285" s="32" t="s">
        <v>314</v>
      </c>
      <c r="E285" s="35">
        <v>80</v>
      </c>
      <c r="F285" s="34">
        <v>5500</v>
      </c>
      <c r="G285" s="182">
        <f t="shared" si="5"/>
        <v>440000</v>
      </c>
      <c r="H285" s="180" t="s">
        <v>2721</v>
      </c>
      <c r="I285" s="199"/>
      <c r="J285" s="12" t="s">
        <v>2614</v>
      </c>
    </row>
    <row r="286" spans="2:10" ht="25.5">
      <c r="B286" s="32" t="s">
        <v>357</v>
      </c>
      <c r="C286" s="32" t="s">
        <v>358</v>
      </c>
      <c r="D286" s="32" t="s">
        <v>314</v>
      </c>
      <c r="E286" s="35">
        <v>50</v>
      </c>
      <c r="F286" s="34">
        <v>9000</v>
      </c>
      <c r="G286" s="182">
        <f t="shared" si="5"/>
        <v>450000</v>
      </c>
      <c r="H286" s="180" t="s">
        <v>2721</v>
      </c>
      <c r="I286" s="199"/>
      <c r="J286" s="12" t="s">
        <v>2614</v>
      </c>
    </row>
    <row r="287" spans="2:10" ht="25.5">
      <c r="B287" s="32" t="s">
        <v>359</v>
      </c>
      <c r="C287" s="32" t="s">
        <v>360</v>
      </c>
      <c r="D287" s="32" t="s">
        <v>116</v>
      </c>
      <c r="E287" s="35">
        <v>40</v>
      </c>
      <c r="F287" s="34">
        <v>500</v>
      </c>
      <c r="G287" s="182">
        <f t="shared" si="5"/>
        <v>20000</v>
      </c>
      <c r="H287" s="180" t="s">
        <v>2619</v>
      </c>
      <c r="I287" s="199"/>
      <c r="J287" s="12" t="s">
        <v>2614</v>
      </c>
    </row>
    <row r="288" spans="2:10" ht="25.5">
      <c r="B288" s="32" t="s">
        <v>361</v>
      </c>
      <c r="C288" s="32" t="s">
        <v>362</v>
      </c>
      <c r="D288" s="32" t="s">
        <v>116</v>
      </c>
      <c r="E288" s="35">
        <v>50</v>
      </c>
      <c r="F288" s="34">
        <v>500</v>
      </c>
      <c r="G288" s="182">
        <f t="shared" si="5"/>
        <v>25000</v>
      </c>
      <c r="H288" s="180" t="s">
        <v>2619</v>
      </c>
      <c r="I288" s="199"/>
      <c r="J288" s="12" t="s">
        <v>2614</v>
      </c>
    </row>
    <row r="289" spans="2:10" ht="25.5">
      <c r="B289" s="32" t="s">
        <v>363</v>
      </c>
      <c r="C289" s="32" t="s">
        <v>364</v>
      </c>
      <c r="D289" s="32" t="s">
        <v>116</v>
      </c>
      <c r="E289" s="35">
        <v>25</v>
      </c>
      <c r="F289" s="34">
        <v>800</v>
      </c>
      <c r="G289" s="182">
        <f t="shared" si="5"/>
        <v>20000</v>
      </c>
      <c r="H289" s="180" t="s">
        <v>2619</v>
      </c>
      <c r="I289" s="199"/>
      <c r="J289" s="12" t="s">
        <v>2614</v>
      </c>
    </row>
    <row r="290" spans="2:10" ht="25.5">
      <c r="B290" s="32" t="s">
        <v>365</v>
      </c>
      <c r="C290" s="32" t="s">
        <v>366</v>
      </c>
      <c r="D290" s="32" t="s">
        <v>116</v>
      </c>
      <c r="E290" s="35">
        <v>35</v>
      </c>
      <c r="F290" s="34">
        <v>800</v>
      </c>
      <c r="G290" s="182">
        <f t="shared" si="5"/>
        <v>28000</v>
      </c>
      <c r="H290" s="180" t="s">
        <v>2619</v>
      </c>
      <c r="I290" s="199"/>
      <c r="J290" s="12" t="s">
        <v>2614</v>
      </c>
    </row>
    <row r="291" spans="2:10" ht="24">
      <c r="B291" s="32" t="s">
        <v>367</v>
      </c>
      <c r="C291" s="32" t="s">
        <v>368</v>
      </c>
      <c r="D291" s="32" t="s">
        <v>116</v>
      </c>
      <c r="E291" s="35">
        <v>40</v>
      </c>
      <c r="F291" s="34">
        <v>500</v>
      </c>
      <c r="G291" s="182">
        <f t="shared" si="5"/>
        <v>20000</v>
      </c>
      <c r="H291" s="180" t="s">
        <v>2619</v>
      </c>
      <c r="I291" s="199"/>
      <c r="J291" s="12" t="s">
        <v>2614</v>
      </c>
    </row>
    <row r="292" spans="2:10" ht="24">
      <c r="B292" s="32" t="s">
        <v>369</v>
      </c>
      <c r="C292" s="32" t="s">
        <v>370</v>
      </c>
      <c r="D292" s="32" t="s">
        <v>116</v>
      </c>
      <c r="E292" s="35">
        <v>40</v>
      </c>
      <c r="F292" s="34">
        <v>500</v>
      </c>
      <c r="G292" s="182">
        <f t="shared" si="5"/>
        <v>20000</v>
      </c>
      <c r="H292" s="180" t="s">
        <v>2619</v>
      </c>
      <c r="I292" s="199"/>
      <c r="J292" s="12" t="s">
        <v>2614</v>
      </c>
    </row>
    <row r="293" spans="2:10" ht="25.5">
      <c r="B293" s="32" t="s">
        <v>371</v>
      </c>
      <c r="C293" s="32" t="s">
        <v>372</v>
      </c>
      <c r="D293" s="32" t="s">
        <v>116</v>
      </c>
      <c r="E293" s="35">
        <v>35</v>
      </c>
      <c r="F293" s="34">
        <v>600</v>
      </c>
      <c r="G293" s="182">
        <f t="shared" si="5"/>
        <v>21000</v>
      </c>
      <c r="H293" s="180" t="s">
        <v>2619</v>
      </c>
      <c r="I293" s="199"/>
      <c r="J293" s="12" t="s">
        <v>2614</v>
      </c>
    </row>
    <row r="294" spans="2:10" ht="25.5">
      <c r="B294" s="32" t="s">
        <v>373</v>
      </c>
      <c r="C294" s="32" t="s">
        <v>374</v>
      </c>
      <c r="D294" s="32" t="s">
        <v>116</v>
      </c>
      <c r="E294" s="35">
        <v>40</v>
      </c>
      <c r="F294" s="34">
        <v>600</v>
      </c>
      <c r="G294" s="182">
        <f t="shared" si="5"/>
        <v>24000</v>
      </c>
      <c r="H294" s="180" t="s">
        <v>2619</v>
      </c>
      <c r="I294" s="199"/>
      <c r="J294" s="12" t="s">
        <v>2614</v>
      </c>
    </row>
    <row r="295" spans="2:10" ht="25.5">
      <c r="B295" s="32" t="s">
        <v>375</v>
      </c>
      <c r="C295" s="32" t="s">
        <v>376</v>
      </c>
      <c r="D295" s="32" t="s">
        <v>116</v>
      </c>
      <c r="E295" s="35">
        <v>25</v>
      </c>
      <c r="F295" s="34">
        <v>800</v>
      </c>
      <c r="G295" s="182">
        <f t="shared" si="5"/>
        <v>20000</v>
      </c>
      <c r="H295" s="180" t="s">
        <v>2619</v>
      </c>
      <c r="I295" s="199"/>
      <c r="J295" s="12" t="s">
        <v>2614</v>
      </c>
    </row>
    <row r="296" spans="2:10" ht="25.5">
      <c r="B296" s="32" t="s">
        <v>377</v>
      </c>
      <c r="C296" s="32" t="s">
        <v>378</v>
      </c>
      <c r="D296" s="32" t="s">
        <v>116</v>
      </c>
      <c r="E296" s="35">
        <v>25</v>
      </c>
      <c r="F296" s="34">
        <v>800</v>
      </c>
      <c r="G296" s="182">
        <f t="shared" si="5"/>
        <v>20000</v>
      </c>
      <c r="H296" s="180" t="s">
        <v>2619</v>
      </c>
      <c r="I296" s="199"/>
      <c r="J296" s="12" t="s">
        <v>2614</v>
      </c>
    </row>
    <row r="297" spans="2:10" ht="24">
      <c r="B297" s="36" t="s">
        <v>379</v>
      </c>
      <c r="C297" s="32" t="s">
        <v>380</v>
      </c>
      <c r="D297" s="32" t="s">
        <v>116</v>
      </c>
      <c r="E297" s="35">
        <v>50</v>
      </c>
      <c r="F297" s="34">
        <v>100</v>
      </c>
      <c r="G297" s="182">
        <f t="shared" si="5"/>
        <v>5000</v>
      </c>
      <c r="H297" s="180" t="s">
        <v>2619</v>
      </c>
      <c r="I297" s="199"/>
      <c r="J297" s="12" t="s">
        <v>2614</v>
      </c>
    </row>
    <row r="298" spans="2:10" ht="24">
      <c r="B298" s="36" t="s">
        <v>381</v>
      </c>
      <c r="C298" s="32" t="s">
        <v>382</v>
      </c>
      <c r="D298" s="32" t="s">
        <v>116</v>
      </c>
      <c r="E298" s="35">
        <v>40</v>
      </c>
      <c r="F298" s="34">
        <v>100</v>
      </c>
      <c r="G298" s="182">
        <f t="shared" si="5"/>
        <v>4000</v>
      </c>
      <c r="H298" s="180" t="s">
        <v>2619</v>
      </c>
      <c r="I298" s="199"/>
      <c r="J298" s="12" t="s">
        <v>2614</v>
      </c>
    </row>
    <row r="299" spans="2:10" ht="25.5">
      <c r="B299" s="36" t="s">
        <v>383</v>
      </c>
      <c r="C299" s="32" t="s">
        <v>384</v>
      </c>
      <c r="D299" s="32" t="s">
        <v>116</v>
      </c>
      <c r="E299" s="35">
        <v>50</v>
      </c>
      <c r="F299" s="34">
        <v>370</v>
      </c>
      <c r="G299" s="182">
        <f t="shared" si="5"/>
        <v>18500</v>
      </c>
      <c r="H299" s="180" t="s">
        <v>2619</v>
      </c>
      <c r="I299" s="199"/>
      <c r="J299" s="12" t="s">
        <v>2614</v>
      </c>
    </row>
    <row r="300" spans="2:10" ht="25.5">
      <c r="B300" s="36" t="s">
        <v>385</v>
      </c>
      <c r="C300" s="32" t="s">
        <v>386</v>
      </c>
      <c r="D300" s="32" t="s">
        <v>116</v>
      </c>
      <c r="E300" s="35">
        <v>100</v>
      </c>
      <c r="F300" s="34">
        <v>1000</v>
      </c>
      <c r="G300" s="182">
        <f t="shared" si="5"/>
        <v>100000</v>
      </c>
      <c r="H300" s="180" t="s">
        <v>2619</v>
      </c>
      <c r="I300" s="199"/>
      <c r="J300" s="12" t="s">
        <v>2614</v>
      </c>
    </row>
    <row r="301" spans="2:10" ht="25.5">
      <c r="B301" s="36" t="s">
        <v>387</v>
      </c>
      <c r="C301" s="32" t="s">
        <v>388</v>
      </c>
      <c r="D301" s="32" t="s">
        <v>116</v>
      </c>
      <c r="E301" s="35">
        <v>100</v>
      </c>
      <c r="F301" s="34">
        <v>1000</v>
      </c>
      <c r="G301" s="182">
        <f t="shared" si="5"/>
        <v>100000</v>
      </c>
      <c r="H301" s="180" t="s">
        <v>2619</v>
      </c>
      <c r="I301" s="199"/>
      <c r="J301" s="12" t="s">
        <v>2614</v>
      </c>
    </row>
    <row r="302" spans="2:10" ht="24">
      <c r="B302" s="36" t="s">
        <v>389</v>
      </c>
      <c r="C302" s="32" t="s">
        <v>390</v>
      </c>
      <c r="D302" s="32" t="s">
        <v>116</v>
      </c>
      <c r="E302" s="35">
        <v>80</v>
      </c>
      <c r="F302" s="34">
        <v>1000</v>
      </c>
      <c r="G302" s="182">
        <f t="shared" si="5"/>
        <v>80000</v>
      </c>
      <c r="H302" s="180" t="s">
        <v>2619</v>
      </c>
      <c r="I302" s="199"/>
      <c r="J302" s="12" t="s">
        <v>2614</v>
      </c>
    </row>
    <row r="303" spans="2:10" ht="24">
      <c r="B303" s="36" t="s">
        <v>391</v>
      </c>
      <c r="C303" s="32" t="s">
        <v>392</v>
      </c>
      <c r="D303" s="32" t="s">
        <v>116</v>
      </c>
      <c r="E303" s="35">
        <v>430</v>
      </c>
      <c r="F303" s="34">
        <v>2000</v>
      </c>
      <c r="G303" s="182">
        <f t="shared" si="5"/>
        <v>860000</v>
      </c>
      <c r="H303" s="180" t="s">
        <v>2619</v>
      </c>
      <c r="I303" s="199"/>
      <c r="J303" s="12" t="s">
        <v>2614</v>
      </c>
    </row>
    <row r="304" spans="2:10" ht="24">
      <c r="B304" s="36" t="s">
        <v>393</v>
      </c>
      <c r="C304" s="32" t="s">
        <v>394</v>
      </c>
      <c r="D304" s="32" t="s">
        <v>116</v>
      </c>
      <c r="E304" s="35">
        <v>100</v>
      </c>
      <c r="F304" s="34">
        <v>45000</v>
      </c>
      <c r="G304" s="182">
        <f t="shared" si="5"/>
        <v>4500000</v>
      </c>
      <c r="H304" s="180" t="s">
        <v>2619</v>
      </c>
      <c r="I304" s="199"/>
      <c r="J304" s="12" t="s">
        <v>2614</v>
      </c>
    </row>
    <row r="305" spans="2:10" ht="24">
      <c r="B305" s="36" t="s">
        <v>395</v>
      </c>
      <c r="C305" s="32" t="s">
        <v>396</v>
      </c>
      <c r="D305" s="32" t="s">
        <v>116</v>
      </c>
      <c r="E305" s="35">
        <v>100</v>
      </c>
      <c r="F305" s="34">
        <v>4000</v>
      </c>
      <c r="G305" s="182">
        <f t="shared" si="5"/>
        <v>400000</v>
      </c>
      <c r="H305" s="180" t="s">
        <v>2619</v>
      </c>
      <c r="I305" s="199"/>
      <c r="J305" s="12" t="s">
        <v>2614</v>
      </c>
    </row>
    <row r="306" spans="2:10" ht="25.5">
      <c r="B306" s="36" t="s">
        <v>397</v>
      </c>
      <c r="C306" s="32" t="s">
        <v>398</v>
      </c>
      <c r="D306" s="32" t="s">
        <v>116</v>
      </c>
      <c r="E306" s="35">
        <v>100</v>
      </c>
      <c r="F306" s="34">
        <v>16000</v>
      </c>
      <c r="G306" s="182">
        <f t="shared" si="5"/>
        <v>1600000</v>
      </c>
      <c r="H306" s="180" t="s">
        <v>2619</v>
      </c>
      <c r="I306" s="199"/>
      <c r="J306" s="12" t="s">
        <v>2614</v>
      </c>
    </row>
    <row r="307" spans="2:10" ht="25.5">
      <c r="B307" s="36" t="s">
        <v>399</v>
      </c>
      <c r="C307" s="32" t="s">
        <v>400</v>
      </c>
      <c r="D307" s="32" t="s">
        <v>116</v>
      </c>
      <c r="E307" s="35">
        <v>600</v>
      </c>
      <c r="F307" s="34">
        <v>500</v>
      </c>
      <c r="G307" s="182">
        <f t="shared" si="5"/>
        <v>300000</v>
      </c>
      <c r="H307" s="180" t="s">
        <v>2619</v>
      </c>
      <c r="I307" s="199"/>
      <c r="J307" s="12" t="s">
        <v>2614</v>
      </c>
    </row>
    <row r="308" spans="2:10" ht="25.5">
      <c r="B308" s="36" t="s">
        <v>401</v>
      </c>
      <c r="C308" s="32" t="s">
        <v>400</v>
      </c>
      <c r="D308" s="32" t="s">
        <v>116</v>
      </c>
      <c r="E308" s="35">
        <v>400</v>
      </c>
      <c r="F308" s="34">
        <v>200</v>
      </c>
      <c r="G308" s="182">
        <f t="shared" si="5"/>
        <v>80000</v>
      </c>
      <c r="H308" s="180" t="s">
        <v>2619</v>
      </c>
      <c r="I308" s="199"/>
      <c r="J308" s="12" t="s">
        <v>2614</v>
      </c>
    </row>
    <row r="309" spans="2:10" ht="25.5">
      <c r="B309" s="36" t="s">
        <v>402</v>
      </c>
      <c r="C309" s="32" t="s">
        <v>403</v>
      </c>
      <c r="D309" s="32" t="s">
        <v>116</v>
      </c>
      <c r="E309" s="35">
        <v>500</v>
      </c>
      <c r="F309" s="34">
        <v>750</v>
      </c>
      <c r="G309" s="182">
        <f t="shared" si="5"/>
        <v>375000</v>
      </c>
      <c r="H309" s="180" t="s">
        <v>2619</v>
      </c>
      <c r="I309" s="199"/>
      <c r="J309" s="12" t="s">
        <v>2614</v>
      </c>
    </row>
    <row r="310" spans="2:10" ht="25.5">
      <c r="B310" s="32" t="s">
        <v>404</v>
      </c>
      <c r="C310" s="32" t="s">
        <v>405</v>
      </c>
      <c r="D310" s="32" t="s">
        <v>116</v>
      </c>
      <c r="E310" s="35">
        <v>1500</v>
      </c>
      <c r="F310" s="34">
        <v>550</v>
      </c>
      <c r="G310" s="182">
        <f t="shared" si="5"/>
        <v>825000</v>
      </c>
      <c r="H310" s="180" t="s">
        <v>2619</v>
      </c>
      <c r="I310" s="199"/>
      <c r="J310" s="12" t="s">
        <v>2614</v>
      </c>
    </row>
    <row r="311" spans="2:10" ht="24">
      <c r="B311" s="32" t="s">
        <v>406</v>
      </c>
      <c r="C311" s="32" t="s">
        <v>406</v>
      </c>
      <c r="D311" s="32" t="s">
        <v>116</v>
      </c>
      <c r="E311" s="35">
        <v>1500</v>
      </c>
      <c r="F311" s="34">
        <v>500</v>
      </c>
      <c r="G311" s="182">
        <f t="shared" si="5"/>
        <v>750000</v>
      </c>
      <c r="H311" s="180" t="s">
        <v>2619</v>
      </c>
      <c r="I311" s="199"/>
      <c r="J311" s="12" t="s">
        <v>2614</v>
      </c>
    </row>
    <row r="312" spans="2:10" ht="25.5">
      <c r="B312" s="32" t="s">
        <v>407</v>
      </c>
      <c r="C312" s="32" t="s">
        <v>408</v>
      </c>
      <c r="D312" s="32" t="s">
        <v>116</v>
      </c>
      <c r="E312" s="35">
        <v>400</v>
      </c>
      <c r="F312" s="34">
        <v>800</v>
      </c>
      <c r="G312" s="182">
        <f t="shared" si="5"/>
        <v>320000</v>
      </c>
      <c r="H312" s="180" t="s">
        <v>2619</v>
      </c>
      <c r="I312" s="199"/>
      <c r="J312" s="12" t="s">
        <v>2614</v>
      </c>
    </row>
    <row r="313" spans="2:10" ht="25.5">
      <c r="B313" s="32" t="s">
        <v>409</v>
      </c>
      <c r="C313" s="32" t="s">
        <v>410</v>
      </c>
      <c r="D313" s="32" t="s">
        <v>116</v>
      </c>
      <c r="E313" s="35">
        <v>300</v>
      </c>
      <c r="F313" s="34">
        <v>500</v>
      </c>
      <c r="G313" s="182">
        <f t="shared" si="5"/>
        <v>150000</v>
      </c>
      <c r="H313" s="180" t="s">
        <v>2619</v>
      </c>
      <c r="I313" s="199"/>
      <c r="J313" s="12" t="s">
        <v>2614</v>
      </c>
    </row>
    <row r="314" spans="2:10" ht="24">
      <c r="B314" s="32" t="s">
        <v>411</v>
      </c>
      <c r="C314" s="32" t="s">
        <v>411</v>
      </c>
      <c r="D314" s="32" t="s">
        <v>116</v>
      </c>
      <c r="E314" s="35">
        <v>100</v>
      </c>
      <c r="F314" s="34">
        <v>560</v>
      </c>
      <c r="G314" s="182">
        <f t="shared" si="5"/>
        <v>56000</v>
      </c>
      <c r="H314" s="180" t="s">
        <v>2619</v>
      </c>
      <c r="I314" s="199"/>
      <c r="J314" s="12" t="s">
        <v>2614</v>
      </c>
    </row>
    <row r="315" spans="2:10" ht="24">
      <c r="B315" s="32" t="s">
        <v>412</v>
      </c>
      <c r="C315" s="32" t="s">
        <v>412</v>
      </c>
      <c r="D315" s="32" t="s">
        <v>116</v>
      </c>
      <c r="E315" s="35">
        <v>200</v>
      </c>
      <c r="F315" s="34">
        <v>200</v>
      </c>
      <c r="G315" s="182">
        <f t="shared" si="5"/>
        <v>40000</v>
      </c>
      <c r="H315" s="180" t="s">
        <v>2619</v>
      </c>
      <c r="I315" s="199"/>
      <c r="J315" s="12" t="s">
        <v>2614</v>
      </c>
    </row>
    <row r="316" spans="2:10" ht="24">
      <c r="B316" s="32" t="s">
        <v>413</v>
      </c>
      <c r="C316" s="32" t="s">
        <v>414</v>
      </c>
      <c r="D316" s="32" t="s">
        <v>116</v>
      </c>
      <c r="E316" s="35">
        <v>100</v>
      </c>
      <c r="F316" s="34">
        <v>200</v>
      </c>
      <c r="G316" s="182">
        <f>E316*F316</f>
        <v>20000</v>
      </c>
      <c r="H316" s="180" t="s">
        <v>2619</v>
      </c>
      <c r="I316" s="199"/>
      <c r="J316" s="12" t="s">
        <v>2614</v>
      </c>
    </row>
    <row r="317" spans="2:10" ht="24">
      <c r="B317" s="32" t="s">
        <v>415</v>
      </c>
      <c r="C317" s="32" t="s">
        <v>415</v>
      </c>
      <c r="D317" s="32" t="s">
        <v>116</v>
      </c>
      <c r="E317" s="35">
        <v>50</v>
      </c>
      <c r="F317" s="34">
        <v>250</v>
      </c>
      <c r="G317" s="182">
        <f aca="true" t="shared" si="6" ref="G317:G339">E317*F317</f>
        <v>12500</v>
      </c>
      <c r="H317" s="180" t="s">
        <v>2619</v>
      </c>
      <c r="I317" s="199"/>
      <c r="J317" s="12" t="s">
        <v>2614</v>
      </c>
    </row>
    <row r="318" spans="2:10" ht="24">
      <c r="B318" s="32" t="s">
        <v>416</v>
      </c>
      <c r="C318" s="32" t="s">
        <v>416</v>
      </c>
      <c r="D318" s="32" t="s">
        <v>116</v>
      </c>
      <c r="E318" s="35">
        <v>50</v>
      </c>
      <c r="F318" s="34">
        <v>150</v>
      </c>
      <c r="G318" s="182">
        <f t="shared" si="6"/>
        <v>7500</v>
      </c>
      <c r="H318" s="180" t="s">
        <v>2619</v>
      </c>
      <c r="I318" s="199"/>
      <c r="J318" s="12" t="s">
        <v>2614</v>
      </c>
    </row>
    <row r="319" spans="2:10" ht="25.5">
      <c r="B319" s="32" t="s">
        <v>417</v>
      </c>
      <c r="C319" s="32" t="s">
        <v>418</v>
      </c>
      <c r="D319" s="32" t="s">
        <v>116</v>
      </c>
      <c r="E319" s="35">
        <v>500</v>
      </c>
      <c r="F319" s="34">
        <v>100</v>
      </c>
      <c r="G319" s="182">
        <f t="shared" si="6"/>
        <v>50000</v>
      </c>
      <c r="H319" s="180" t="s">
        <v>2619</v>
      </c>
      <c r="I319" s="199"/>
      <c r="J319" s="12" t="s">
        <v>2614</v>
      </c>
    </row>
    <row r="320" spans="2:10" ht="24">
      <c r="B320" s="32" t="s">
        <v>419</v>
      </c>
      <c r="C320" s="32" t="s">
        <v>420</v>
      </c>
      <c r="D320" s="32" t="s">
        <v>116</v>
      </c>
      <c r="E320" s="35">
        <v>500</v>
      </c>
      <c r="F320" s="34">
        <v>100</v>
      </c>
      <c r="G320" s="182">
        <f t="shared" si="6"/>
        <v>50000</v>
      </c>
      <c r="H320" s="180" t="s">
        <v>2619</v>
      </c>
      <c r="I320" s="199"/>
      <c r="J320" s="12" t="s">
        <v>2614</v>
      </c>
    </row>
    <row r="321" spans="2:10" ht="25.5">
      <c r="B321" s="32" t="s">
        <v>421</v>
      </c>
      <c r="C321" s="32" t="s">
        <v>422</v>
      </c>
      <c r="D321" s="32" t="s">
        <v>116</v>
      </c>
      <c r="E321" s="35">
        <v>100</v>
      </c>
      <c r="F321" s="34">
        <v>22000</v>
      </c>
      <c r="G321" s="182">
        <f t="shared" si="6"/>
        <v>2200000</v>
      </c>
      <c r="H321" s="180" t="s">
        <v>2619</v>
      </c>
      <c r="I321" s="199"/>
      <c r="J321" s="12" t="s">
        <v>2614</v>
      </c>
    </row>
    <row r="322" spans="2:10" ht="25.5">
      <c r="B322" s="36" t="s">
        <v>423</v>
      </c>
      <c r="C322" s="32" t="s">
        <v>424</v>
      </c>
      <c r="D322" s="32" t="s">
        <v>116</v>
      </c>
      <c r="E322" s="35">
        <v>60</v>
      </c>
      <c r="F322" s="34">
        <v>100</v>
      </c>
      <c r="G322" s="182">
        <f t="shared" si="6"/>
        <v>6000</v>
      </c>
      <c r="H322" s="180" t="s">
        <v>2619</v>
      </c>
      <c r="I322" s="199"/>
      <c r="J322" s="12" t="s">
        <v>2614</v>
      </c>
    </row>
    <row r="323" spans="2:10" ht="25.5">
      <c r="B323" s="36" t="s">
        <v>425</v>
      </c>
      <c r="C323" s="32" t="s">
        <v>426</v>
      </c>
      <c r="D323" s="32" t="s">
        <v>116</v>
      </c>
      <c r="E323" s="35">
        <v>55</v>
      </c>
      <c r="F323" s="34">
        <v>120</v>
      </c>
      <c r="G323" s="182">
        <f t="shared" si="6"/>
        <v>6600</v>
      </c>
      <c r="H323" s="180" t="s">
        <v>2619</v>
      </c>
      <c r="I323" s="199"/>
      <c r="J323" s="12" t="s">
        <v>2614</v>
      </c>
    </row>
    <row r="324" spans="2:10" ht="25.5">
      <c r="B324" s="36" t="s">
        <v>427</v>
      </c>
      <c r="C324" s="32" t="s">
        <v>428</v>
      </c>
      <c r="D324" s="32" t="s">
        <v>116</v>
      </c>
      <c r="E324" s="35">
        <v>65</v>
      </c>
      <c r="F324" s="34">
        <v>170</v>
      </c>
      <c r="G324" s="182">
        <f t="shared" si="6"/>
        <v>11050</v>
      </c>
      <c r="H324" s="180" t="s">
        <v>2619</v>
      </c>
      <c r="I324" s="199"/>
      <c r="J324" s="12" t="s">
        <v>2614</v>
      </c>
    </row>
    <row r="325" spans="2:10" ht="25.5">
      <c r="B325" s="36" t="s">
        <v>429</v>
      </c>
      <c r="C325" s="32" t="s">
        <v>430</v>
      </c>
      <c r="D325" s="32" t="s">
        <v>116</v>
      </c>
      <c r="E325" s="35">
        <v>50</v>
      </c>
      <c r="F325" s="34">
        <v>200</v>
      </c>
      <c r="G325" s="182">
        <f t="shared" si="6"/>
        <v>10000</v>
      </c>
      <c r="H325" s="180" t="s">
        <v>2619</v>
      </c>
      <c r="I325" s="199"/>
      <c r="J325" s="12" t="s">
        <v>2614</v>
      </c>
    </row>
    <row r="326" spans="2:10" ht="25.5">
      <c r="B326" s="36" t="s">
        <v>431</v>
      </c>
      <c r="C326" s="32" t="s">
        <v>432</v>
      </c>
      <c r="D326" s="32" t="s">
        <v>116</v>
      </c>
      <c r="E326" s="35">
        <v>55</v>
      </c>
      <c r="F326" s="34">
        <v>220</v>
      </c>
      <c r="G326" s="182">
        <f t="shared" si="6"/>
        <v>12100</v>
      </c>
      <c r="H326" s="180" t="s">
        <v>2619</v>
      </c>
      <c r="I326" s="199"/>
      <c r="J326" s="12" t="s">
        <v>2614</v>
      </c>
    </row>
    <row r="327" spans="2:10" ht="25.5">
      <c r="B327" s="36" t="s">
        <v>433</v>
      </c>
      <c r="C327" s="32" t="s">
        <v>434</v>
      </c>
      <c r="D327" s="32" t="s">
        <v>116</v>
      </c>
      <c r="E327" s="35">
        <v>40</v>
      </c>
      <c r="F327" s="34">
        <v>230</v>
      </c>
      <c r="G327" s="182">
        <f t="shared" si="6"/>
        <v>9200</v>
      </c>
      <c r="H327" s="180" t="s">
        <v>2619</v>
      </c>
      <c r="I327" s="199"/>
      <c r="J327" s="12" t="s">
        <v>2614</v>
      </c>
    </row>
    <row r="328" spans="2:10" ht="25.5">
      <c r="B328" s="36" t="s">
        <v>435</v>
      </c>
      <c r="C328" s="32" t="s">
        <v>436</v>
      </c>
      <c r="D328" s="32" t="s">
        <v>116</v>
      </c>
      <c r="E328" s="35">
        <v>40</v>
      </c>
      <c r="F328" s="34">
        <v>380</v>
      </c>
      <c r="G328" s="182">
        <f t="shared" si="6"/>
        <v>15200</v>
      </c>
      <c r="H328" s="180" t="s">
        <v>2619</v>
      </c>
      <c r="I328" s="199"/>
      <c r="J328" s="12" t="s">
        <v>2614</v>
      </c>
    </row>
    <row r="329" spans="2:10" ht="25.5">
      <c r="B329" s="36" t="s">
        <v>437</v>
      </c>
      <c r="C329" s="32" t="s">
        <v>438</v>
      </c>
      <c r="D329" s="32" t="s">
        <v>116</v>
      </c>
      <c r="E329" s="35">
        <v>55</v>
      </c>
      <c r="F329" s="34">
        <v>510</v>
      </c>
      <c r="G329" s="182">
        <f t="shared" si="6"/>
        <v>28050</v>
      </c>
      <c r="H329" s="180" t="s">
        <v>2619</v>
      </c>
      <c r="I329" s="199"/>
      <c r="J329" s="12" t="s">
        <v>2614</v>
      </c>
    </row>
    <row r="330" spans="2:10" ht="25.5">
      <c r="B330" s="36" t="s">
        <v>439</v>
      </c>
      <c r="C330" s="32" t="s">
        <v>440</v>
      </c>
      <c r="D330" s="32" t="s">
        <v>116</v>
      </c>
      <c r="E330" s="35">
        <v>50</v>
      </c>
      <c r="F330" s="34">
        <v>50</v>
      </c>
      <c r="G330" s="182">
        <f t="shared" si="6"/>
        <v>2500</v>
      </c>
      <c r="H330" s="180" t="s">
        <v>2619</v>
      </c>
      <c r="I330" s="199"/>
      <c r="J330" s="12" t="s">
        <v>2614</v>
      </c>
    </row>
    <row r="331" spans="2:10" ht="25.5">
      <c r="B331" s="36" t="s">
        <v>441</v>
      </c>
      <c r="C331" s="32" t="s">
        <v>442</v>
      </c>
      <c r="D331" s="32" t="s">
        <v>116</v>
      </c>
      <c r="E331" s="35">
        <v>60</v>
      </c>
      <c r="F331" s="34">
        <v>70</v>
      </c>
      <c r="G331" s="182">
        <f t="shared" si="6"/>
        <v>4200</v>
      </c>
      <c r="H331" s="180" t="s">
        <v>2619</v>
      </c>
      <c r="I331" s="199"/>
      <c r="J331" s="12" t="s">
        <v>2614</v>
      </c>
    </row>
    <row r="332" spans="2:10" ht="25.5">
      <c r="B332" s="36" t="s">
        <v>443</v>
      </c>
      <c r="C332" s="32" t="s">
        <v>444</v>
      </c>
      <c r="D332" s="32" t="s">
        <v>116</v>
      </c>
      <c r="E332" s="35">
        <v>70</v>
      </c>
      <c r="F332" s="34">
        <v>80</v>
      </c>
      <c r="G332" s="182">
        <f t="shared" si="6"/>
        <v>5600</v>
      </c>
      <c r="H332" s="180" t="s">
        <v>2619</v>
      </c>
      <c r="I332" s="199"/>
      <c r="J332" s="12" t="s">
        <v>2614</v>
      </c>
    </row>
    <row r="333" spans="2:10" ht="25.5">
      <c r="B333" s="36" t="s">
        <v>445</v>
      </c>
      <c r="C333" s="32" t="s">
        <v>446</v>
      </c>
      <c r="D333" s="32" t="s">
        <v>116</v>
      </c>
      <c r="E333" s="35">
        <v>50</v>
      </c>
      <c r="F333" s="34">
        <v>100</v>
      </c>
      <c r="G333" s="182">
        <f t="shared" si="6"/>
        <v>5000</v>
      </c>
      <c r="H333" s="180" t="s">
        <v>2619</v>
      </c>
      <c r="I333" s="199"/>
      <c r="J333" s="12" t="s">
        <v>2614</v>
      </c>
    </row>
    <row r="334" spans="2:10" ht="25.5">
      <c r="B334" s="36" t="s">
        <v>447</v>
      </c>
      <c r="C334" s="32" t="s">
        <v>448</v>
      </c>
      <c r="D334" s="32" t="s">
        <v>116</v>
      </c>
      <c r="E334" s="35">
        <v>60</v>
      </c>
      <c r="F334" s="34">
        <v>120</v>
      </c>
      <c r="G334" s="182">
        <f t="shared" si="6"/>
        <v>7200</v>
      </c>
      <c r="H334" s="180" t="s">
        <v>2619</v>
      </c>
      <c r="I334" s="199"/>
      <c r="J334" s="12" t="s">
        <v>2614</v>
      </c>
    </row>
    <row r="335" spans="2:10" ht="25.5">
      <c r="B335" s="36" t="s">
        <v>449</v>
      </c>
      <c r="C335" s="32" t="s">
        <v>450</v>
      </c>
      <c r="D335" s="32" t="s">
        <v>116</v>
      </c>
      <c r="E335" s="35">
        <v>45</v>
      </c>
      <c r="F335" s="34">
        <v>150</v>
      </c>
      <c r="G335" s="182">
        <f t="shared" si="6"/>
        <v>6750</v>
      </c>
      <c r="H335" s="180" t="s">
        <v>2619</v>
      </c>
      <c r="I335" s="199"/>
      <c r="J335" s="12" t="s">
        <v>2614</v>
      </c>
    </row>
    <row r="336" spans="2:10" ht="25.5">
      <c r="B336" s="36" t="s">
        <v>451</v>
      </c>
      <c r="C336" s="32" t="s">
        <v>452</v>
      </c>
      <c r="D336" s="32" t="s">
        <v>116</v>
      </c>
      <c r="E336" s="35">
        <v>40</v>
      </c>
      <c r="F336" s="34">
        <v>170</v>
      </c>
      <c r="G336" s="182">
        <f t="shared" si="6"/>
        <v>6800</v>
      </c>
      <c r="H336" s="180" t="s">
        <v>2619</v>
      </c>
      <c r="I336" s="199"/>
      <c r="J336" s="12" t="s">
        <v>2614</v>
      </c>
    </row>
    <row r="337" spans="2:10" ht="25.5">
      <c r="B337" s="36" t="s">
        <v>453</v>
      </c>
      <c r="C337" s="32" t="s">
        <v>454</v>
      </c>
      <c r="D337" s="32" t="s">
        <v>116</v>
      </c>
      <c r="E337" s="35">
        <v>30</v>
      </c>
      <c r="F337" s="34">
        <v>250</v>
      </c>
      <c r="G337" s="182">
        <f t="shared" si="6"/>
        <v>7500</v>
      </c>
      <c r="H337" s="180" t="s">
        <v>2619</v>
      </c>
      <c r="I337" s="199"/>
      <c r="J337" s="12" t="s">
        <v>2614</v>
      </c>
    </row>
    <row r="338" spans="2:10" ht="25.5">
      <c r="B338" s="36" t="s">
        <v>455</v>
      </c>
      <c r="C338" s="32" t="s">
        <v>456</v>
      </c>
      <c r="D338" s="32" t="s">
        <v>116</v>
      </c>
      <c r="E338" s="35">
        <v>30</v>
      </c>
      <c r="F338" s="34">
        <v>270</v>
      </c>
      <c r="G338" s="182">
        <f t="shared" si="6"/>
        <v>8100</v>
      </c>
      <c r="H338" s="180" t="s">
        <v>2619</v>
      </c>
      <c r="I338" s="199"/>
      <c r="J338" s="12" t="s">
        <v>2614</v>
      </c>
    </row>
    <row r="339" spans="2:10" ht="24">
      <c r="B339" s="37" t="s">
        <v>457</v>
      </c>
      <c r="C339" s="38" t="s">
        <v>458</v>
      </c>
      <c r="D339" s="32" t="s">
        <v>116</v>
      </c>
      <c r="E339" s="35">
        <v>2</v>
      </c>
      <c r="F339" s="34">
        <v>40000</v>
      </c>
      <c r="G339" s="182">
        <f t="shared" si="6"/>
        <v>80000</v>
      </c>
      <c r="H339" s="180" t="s">
        <v>2619</v>
      </c>
      <c r="I339" s="199"/>
      <c r="J339" s="12" t="s">
        <v>2614</v>
      </c>
    </row>
    <row r="340" spans="2:10" ht="24">
      <c r="B340" s="37" t="s">
        <v>457</v>
      </c>
      <c r="C340" s="39" t="s">
        <v>459</v>
      </c>
      <c r="D340" s="32" t="s">
        <v>116</v>
      </c>
      <c r="E340" s="35">
        <v>2</v>
      </c>
      <c r="F340" s="34">
        <v>20000</v>
      </c>
      <c r="G340" s="182">
        <f>E340*F340</f>
        <v>40000</v>
      </c>
      <c r="H340" s="180" t="s">
        <v>2619</v>
      </c>
      <c r="I340" s="199"/>
      <c r="J340" s="12" t="s">
        <v>2614</v>
      </c>
    </row>
    <row r="341" spans="2:10" ht="25.5">
      <c r="B341" s="36" t="s">
        <v>460</v>
      </c>
      <c r="C341" s="32" t="s">
        <v>461</v>
      </c>
      <c r="D341" s="32" t="s">
        <v>116</v>
      </c>
      <c r="E341" s="35">
        <v>30</v>
      </c>
      <c r="F341" s="34">
        <v>2000</v>
      </c>
      <c r="G341" s="182">
        <f aca="true" t="shared" si="7" ref="G341:G378">E341*F341</f>
        <v>60000</v>
      </c>
      <c r="H341" s="180" t="s">
        <v>2619</v>
      </c>
      <c r="I341" s="199"/>
      <c r="J341" s="12" t="s">
        <v>2614</v>
      </c>
    </row>
    <row r="342" spans="2:10" ht="24">
      <c r="B342" s="32" t="s">
        <v>462</v>
      </c>
      <c r="C342" s="32" t="s">
        <v>463</v>
      </c>
      <c r="D342" s="32" t="s">
        <v>116</v>
      </c>
      <c r="E342" s="35">
        <v>20</v>
      </c>
      <c r="F342" s="34">
        <v>2500</v>
      </c>
      <c r="G342" s="182">
        <f t="shared" si="7"/>
        <v>50000</v>
      </c>
      <c r="H342" s="180" t="s">
        <v>2619</v>
      </c>
      <c r="I342" s="199"/>
      <c r="J342" s="12" t="s">
        <v>2614</v>
      </c>
    </row>
    <row r="343" spans="2:10" ht="24">
      <c r="B343" s="37" t="s">
        <v>464</v>
      </c>
      <c r="C343" s="38" t="s">
        <v>465</v>
      </c>
      <c r="D343" s="32" t="s">
        <v>116</v>
      </c>
      <c r="E343" s="35">
        <v>10</v>
      </c>
      <c r="F343" s="34">
        <v>10000</v>
      </c>
      <c r="G343" s="182">
        <f t="shared" si="7"/>
        <v>100000</v>
      </c>
      <c r="H343" s="180" t="s">
        <v>2619</v>
      </c>
      <c r="I343" s="199"/>
      <c r="J343" s="12" t="s">
        <v>2614</v>
      </c>
    </row>
    <row r="344" spans="2:10" ht="25.5">
      <c r="B344" s="32" t="s">
        <v>466</v>
      </c>
      <c r="C344" s="32" t="s">
        <v>467</v>
      </c>
      <c r="D344" s="32" t="s">
        <v>314</v>
      </c>
      <c r="E344" s="35">
        <v>100</v>
      </c>
      <c r="F344" s="34">
        <v>1500</v>
      </c>
      <c r="G344" s="182">
        <f t="shared" si="7"/>
        <v>150000</v>
      </c>
      <c r="H344" s="180" t="s">
        <v>2721</v>
      </c>
      <c r="I344" s="199"/>
      <c r="J344" s="12" t="s">
        <v>2614</v>
      </c>
    </row>
    <row r="345" spans="2:10" ht="24">
      <c r="B345" s="36" t="s">
        <v>468</v>
      </c>
      <c r="C345" s="32" t="s">
        <v>469</v>
      </c>
      <c r="D345" s="32" t="s">
        <v>116</v>
      </c>
      <c r="E345" s="35">
        <v>15</v>
      </c>
      <c r="F345" s="34">
        <v>500</v>
      </c>
      <c r="G345" s="182">
        <f t="shared" si="7"/>
        <v>7500</v>
      </c>
      <c r="H345" s="180" t="s">
        <v>2619</v>
      </c>
      <c r="I345" s="199"/>
      <c r="J345" s="12" t="s">
        <v>2614</v>
      </c>
    </row>
    <row r="346" spans="2:10" ht="24">
      <c r="B346" s="36" t="s">
        <v>470</v>
      </c>
      <c r="C346" s="32" t="s">
        <v>471</v>
      </c>
      <c r="D346" s="32" t="s">
        <v>116</v>
      </c>
      <c r="E346" s="35">
        <v>20</v>
      </c>
      <c r="F346" s="34">
        <v>15000</v>
      </c>
      <c r="G346" s="182">
        <f t="shared" si="7"/>
        <v>300000</v>
      </c>
      <c r="H346" s="180" t="s">
        <v>2619</v>
      </c>
      <c r="I346" s="199"/>
      <c r="J346" s="12" t="s">
        <v>2614</v>
      </c>
    </row>
    <row r="347" spans="2:10" ht="25.5">
      <c r="B347" s="36" t="s">
        <v>472</v>
      </c>
      <c r="C347" s="32" t="s">
        <v>473</v>
      </c>
      <c r="D347" s="32" t="s">
        <v>116</v>
      </c>
      <c r="E347" s="35">
        <v>50</v>
      </c>
      <c r="F347" s="34">
        <v>1070</v>
      </c>
      <c r="G347" s="182">
        <f t="shared" si="7"/>
        <v>53500</v>
      </c>
      <c r="H347" s="180" t="s">
        <v>2619</v>
      </c>
      <c r="I347" s="199"/>
      <c r="J347" s="12" t="s">
        <v>2614</v>
      </c>
    </row>
    <row r="348" spans="2:10" ht="25.5">
      <c r="B348" s="36" t="s">
        <v>474</v>
      </c>
      <c r="C348" s="32" t="s">
        <v>475</v>
      </c>
      <c r="D348" s="32" t="s">
        <v>314</v>
      </c>
      <c r="E348" s="35">
        <v>50</v>
      </c>
      <c r="F348" s="34">
        <v>500</v>
      </c>
      <c r="G348" s="182">
        <f t="shared" si="7"/>
        <v>25000</v>
      </c>
      <c r="H348" s="180" t="s">
        <v>2619</v>
      </c>
      <c r="I348" s="199"/>
      <c r="J348" s="12" t="s">
        <v>2614</v>
      </c>
    </row>
    <row r="349" spans="2:10" ht="25.5">
      <c r="B349" s="32" t="s">
        <v>476</v>
      </c>
      <c r="C349" s="32" t="s">
        <v>477</v>
      </c>
      <c r="D349" s="32" t="s">
        <v>478</v>
      </c>
      <c r="E349" s="35">
        <v>15</v>
      </c>
      <c r="F349" s="34">
        <v>17000</v>
      </c>
      <c r="G349" s="182">
        <f t="shared" si="7"/>
        <v>255000</v>
      </c>
      <c r="H349" s="180" t="s">
        <v>2619</v>
      </c>
      <c r="I349" s="199"/>
      <c r="J349" s="12" t="s">
        <v>2614</v>
      </c>
    </row>
    <row r="350" spans="2:10" ht="25.5">
      <c r="B350" s="32" t="s">
        <v>479</v>
      </c>
      <c r="C350" s="32" t="s">
        <v>480</v>
      </c>
      <c r="D350" s="32" t="s">
        <v>478</v>
      </c>
      <c r="E350" s="35">
        <v>15</v>
      </c>
      <c r="F350" s="34">
        <v>17000</v>
      </c>
      <c r="G350" s="182">
        <f t="shared" si="7"/>
        <v>255000</v>
      </c>
      <c r="H350" s="180" t="s">
        <v>2619</v>
      </c>
      <c r="I350" s="199"/>
      <c r="J350" s="12" t="s">
        <v>2614</v>
      </c>
    </row>
    <row r="351" spans="2:10" ht="24">
      <c r="B351" s="32" t="s">
        <v>481</v>
      </c>
      <c r="C351" s="32" t="s">
        <v>482</v>
      </c>
      <c r="D351" s="32" t="s">
        <v>478</v>
      </c>
      <c r="E351" s="35">
        <v>15</v>
      </c>
      <c r="F351" s="34">
        <v>21600</v>
      </c>
      <c r="G351" s="182">
        <f t="shared" si="7"/>
        <v>324000</v>
      </c>
      <c r="H351" s="180" t="s">
        <v>2619</v>
      </c>
      <c r="I351" s="199"/>
      <c r="J351" s="12" t="s">
        <v>2614</v>
      </c>
    </row>
    <row r="352" spans="2:10" ht="25.5">
      <c r="B352" s="32" t="s">
        <v>483</v>
      </c>
      <c r="C352" s="32" t="s">
        <v>484</v>
      </c>
      <c r="D352" s="32" t="s">
        <v>116</v>
      </c>
      <c r="E352" s="35">
        <v>15</v>
      </c>
      <c r="F352" s="34">
        <v>15000</v>
      </c>
      <c r="G352" s="182">
        <f t="shared" si="7"/>
        <v>225000</v>
      </c>
      <c r="H352" s="180" t="s">
        <v>2619</v>
      </c>
      <c r="I352" s="199"/>
      <c r="J352" s="12" t="s">
        <v>2614</v>
      </c>
    </row>
    <row r="353" spans="2:10" ht="25.5">
      <c r="B353" s="32" t="s">
        <v>485</v>
      </c>
      <c r="C353" s="32" t="s">
        <v>486</v>
      </c>
      <c r="D353" s="32" t="s">
        <v>116</v>
      </c>
      <c r="E353" s="35">
        <v>30</v>
      </c>
      <c r="F353" s="34">
        <v>500</v>
      </c>
      <c r="G353" s="182">
        <f t="shared" si="7"/>
        <v>15000</v>
      </c>
      <c r="H353" s="180" t="s">
        <v>2619</v>
      </c>
      <c r="I353" s="199"/>
      <c r="J353" s="12" t="s">
        <v>2614</v>
      </c>
    </row>
    <row r="354" spans="2:10" ht="25.5">
      <c r="B354" s="32" t="s">
        <v>487</v>
      </c>
      <c r="C354" s="32" t="s">
        <v>488</v>
      </c>
      <c r="D354" s="32" t="s">
        <v>478</v>
      </c>
      <c r="E354" s="35">
        <v>15</v>
      </c>
      <c r="F354" s="34">
        <v>17000</v>
      </c>
      <c r="G354" s="182">
        <f t="shared" si="7"/>
        <v>255000</v>
      </c>
      <c r="H354" s="180" t="s">
        <v>2619</v>
      </c>
      <c r="I354" s="199"/>
      <c r="J354" s="12" t="s">
        <v>2614</v>
      </c>
    </row>
    <row r="355" spans="2:10" ht="24">
      <c r="B355" s="32" t="s">
        <v>489</v>
      </c>
      <c r="C355" s="36" t="s">
        <v>490</v>
      </c>
      <c r="D355" s="36" t="s">
        <v>116</v>
      </c>
      <c r="E355" s="35">
        <v>5</v>
      </c>
      <c r="F355" s="34">
        <v>5000</v>
      </c>
      <c r="G355" s="182">
        <f t="shared" si="7"/>
        <v>25000</v>
      </c>
      <c r="H355" s="180" t="s">
        <v>2619</v>
      </c>
      <c r="I355" s="199"/>
      <c r="J355" s="12" t="s">
        <v>2614</v>
      </c>
    </row>
    <row r="356" spans="2:10" ht="24">
      <c r="B356" s="32" t="s">
        <v>489</v>
      </c>
      <c r="C356" s="36" t="s">
        <v>491</v>
      </c>
      <c r="D356" s="36" t="s">
        <v>116</v>
      </c>
      <c r="E356" s="35">
        <v>10</v>
      </c>
      <c r="F356" s="34">
        <v>5000</v>
      </c>
      <c r="G356" s="182">
        <f t="shared" si="7"/>
        <v>50000</v>
      </c>
      <c r="H356" s="180" t="s">
        <v>2619</v>
      </c>
      <c r="I356" s="199"/>
      <c r="J356" s="12" t="s">
        <v>2614</v>
      </c>
    </row>
    <row r="357" spans="2:10" ht="24">
      <c r="B357" s="32" t="s">
        <v>492</v>
      </c>
      <c r="C357" s="36" t="s">
        <v>492</v>
      </c>
      <c r="D357" s="36" t="s">
        <v>493</v>
      </c>
      <c r="E357" s="35">
        <v>5</v>
      </c>
      <c r="F357" s="34">
        <v>1500</v>
      </c>
      <c r="G357" s="182">
        <f t="shared" si="7"/>
        <v>7500</v>
      </c>
      <c r="H357" s="180" t="s">
        <v>2619</v>
      </c>
      <c r="I357" s="199"/>
      <c r="J357" s="12" t="s">
        <v>2614</v>
      </c>
    </row>
    <row r="358" spans="2:10" ht="24">
      <c r="B358" s="32" t="s">
        <v>494</v>
      </c>
      <c r="C358" s="36" t="s">
        <v>494</v>
      </c>
      <c r="D358" s="36" t="s">
        <v>493</v>
      </c>
      <c r="E358" s="35">
        <v>5</v>
      </c>
      <c r="F358" s="34">
        <v>1500</v>
      </c>
      <c r="G358" s="182">
        <f t="shared" si="7"/>
        <v>7500</v>
      </c>
      <c r="H358" s="180" t="s">
        <v>2619</v>
      </c>
      <c r="I358" s="199"/>
      <c r="J358" s="12" t="s">
        <v>2614</v>
      </c>
    </row>
    <row r="359" spans="2:10" ht="24">
      <c r="B359" s="32" t="s">
        <v>495</v>
      </c>
      <c r="C359" s="36" t="s">
        <v>495</v>
      </c>
      <c r="D359" s="36" t="s">
        <v>493</v>
      </c>
      <c r="E359" s="35">
        <v>5</v>
      </c>
      <c r="F359" s="34">
        <v>1500</v>
      </c>
      <c r="G359" s="182">
        <f t="shared" si="7"/>
        <v>7500</v>
      </c>
      <c r="H359" s="180" t="s">
        <v>2619</v>
      </c>
      <c r="I359" s="199"/>
      <c r="J359" s="12" t="s">
        <v>2614</v>
      </c>
    </row>
    <row r="360" spans="2:10" ht="24">
      <c r="B360" s="32" t="s">
        <v>496</v>
      </c>
      <c r="C360" s="36" t="s">
        <v>496</v>
      </c>
      <c r="D360" s="36" t="s">
        <v>493</v>
      </c>
      <c r="E360" s="35">
        <v>5</v>
      </c>
      <c r="F360" s="34">
        <v>1500</v>
      </c>
      <c r="G360" s="182">
        <f t="shared" si="7"/>
        <v>7500</v>
      </c>
      <c r="H360" s="180" t="s">
        <v>2619</v>
      </c>
      <c r="I360" s="199"/>
      <c r="J360" s="12" t="s">
        <v>2614</v>
      </c>
    </row>
    <row r="361" spans="2:10" ht="24">
      <c r="B361" s="32" t="s">
        <v>497</v>
      </c>
      <c r="C361" s="32" t="s">
        <v>498</v>
      </c>
      <c r="D361" s="32" t="s">
        <v>44</v>
      </c>
      <c r="E361" s="35">
        <v>200</v>
      </c>
      <c r="F361" s="34">
        <v>1300</v>
      </c>
      <c r="G361" s="182">
        <f t="shared" si="7"/>
        <v>260000</v>
      </c>
      <c r="H361" s="180" t="s">
        <v>2619</v>
      </c>
      <c r="I361" s="199"/>
      <c r="J361" s="12" t="s">
        <v>2614</v>
      </c>
    </row>
    <row r="362" spans="2:10" ht="24">
      <c r="B362" s="32" t="s">
        <v>499</v>
      </c>
      <c r="C362" s="36" t="s">
        <v>500</v>
      </c>
      <c r="D362" s="36" t="s">
        <v>501</v>
      </c>
      <c r="E362" s="35">
        <v>1800</v>
      </c>
      <c r="F362" s="34">
        <v>900</v>
      </c>
      <c r="G362" s="182">
        <f t="shared" si="7"/>
        <v>1620000</v>
      </c>
      <c r="H362" s="180" t="s">
        <v>2619</v>
      </c>
      <c r="I362" s="199"/>
      <c r="J362" s="12" t="s">
        <v>2614</v>
      </c>
    </row>
    <row r="363" spans="2:10" ht="24">
      <c r="B363" s="36" t="s">
        <v>502</v>
      </c>
      <c r="C363" s="32" t="s">
        <v>503</v>
      </c>
      <c r="D363" s="32" t="s">
        <v>116</v>
      </c>
      <c r="E363" s="35">
        <v>3</v>
      </c>
      <c r="F363" s="34">
        <v>12000</v>
      </c>
      <c r="G363" s="182">
        <f t="shared" si="7"/>
        <v>36000</v>
      </c>
      <c r="H363" s="180" t="s">
        <v>2619</v>
      </c>
      <c r="I363" s="199"/>
      <c r="J363" s="12" t="s">
        <v>2614</v>
      </c>
    </row>
    <row r="364" spans="2:10" ht="24">
      <c r="B364" s="36" t="s">
        <v>504</v>
      </c>
      <c r="C364" s="32" t="s">
        <v>505</v>
      </c>
      <c r="D364" s="32" t="s">
        <v>44</v>
      </c>
      <c r="E364" s="35">
        <v>5</v>
      </c>
      <c r="F364" s="34">
        <v>2100</v>
      </c>
      <c r="G364" s="182">
        <f t="shared" si="7"/>
        <v>10500</v>
      </c>
      <c r="H364" s="180" t="s">
        <v>2619</v>
      </c>
      <c r="I364" s="199"/>
      <c r="J364" s="12" t="s">
        <v>2614</v>
      </c>
    </row>
    <row r="365" spans="2:10" ht="24">
      <c r="B365" s="36" t="s">
        <v>506</v>
      </c>
      <c r="C365" s="32" t="s">
        <v>507</v>
      </c>
      <c r="D365" s="32" t="s">
        <v>116</v>
      </c>
      <c r="E365" s="35">
        <v>10</v>
      </c>
      <c r="F365" s="34">
        <v>5000</v>
      </c>
      <c r="G365" s="182">
        <f t="shared" si="7"/>
        <v>50000</v>
      </c>
      <c r="H365" s="180" t="s">
        <v>2619</v>
      </c>
      <c r="I365" s="199"/>
      <c r="J365" s="12" t="s">
        <v>2614</v>
      </c>
    </row>
    <row r="366" spans="2:10" ht="25.5">
      <c r="B366" s="36" t="s">
        <v>508</v>
      </c>
      <c r="C366" s="32" t="s">
        <v>509</v>
      </c>
      <c r="D366" s="32" t="s">
        <v>116</v>
      </c>
      <c r="E366" s="35">
        <v>10</v>
      </c>
      <c r="F366" s="34">
        <v>10000</v>
      </c>
      <c r="G366" s="182">
        <f t="shared" si="7"/>
        <v>100000</v>
      </c>
      <c r="H366" s="180" t="s">
        <v>2619</v>
      </c>
      <c r="I366" s="199"/>
      <c r="J366" s="12" t="s">
        <v>2614</v>
      </c>
    </row>
    <row r="367" spans="2:10" ht="24">
      <c r="B367" s="32" t="s">
        <v>510</v>
      </c>
      <c r="C367" s="38" t="s">
        <v>511</v>
      </c>
      <c r="D367" s="38" t="s">
        <v>116</v>
      </c>
      <c r="E367" s="35">
        <v>5</v>
      </c>
      <c r="F367" s="34">
        <v>50000</v>
      </c>
      <c r="G367" s="182">
        <f t="shared" si="7"/>
        <v>250000</v>
      </c>
      <c r="H367" s="180" t="s">
        <v>2619</v>
      </c>
      <c r="I367" s="199"/>
      <c r="J367" s="12" t="s">
        <v>2614</v>
      </c>
    </row>
    <row r="368" spans="2:10" ht="24">
      <c r="B368" s="32" t="s">
        <v>512</v>
      </c>
      <c r="C368" s="38" t="s">
        <v>511</v>
      </c>
      <c r="D368" s="38" t="s">
        <v>116</v>
      </c>
      <c r="E368" s="35">
        <v>2</v>
      </c>
      <c r="F368" s="34">
        <v>150000</v>
      </c>
      <c r="G368" s="182">
        <f t="shared" si="7"/>
        <v>300000</v>
      </c>
      <c r="H368" s="180" t="s">
        <v>2619</v>
      </c>
      <c r="I368" s="199"/>
      <c r="J368" s="12" t="s">
        <v>2614</v>
      </c>
    </row>
    <row r="369" spans="2:10" ht="25.5">
      <c r="B369" s="40" t="s">
        <v>513</v>
      </c>
      <c r="C369" s="38" t="s">
        <v>514</v>
      </c>
      <c r="D369" s="38" t="s">
        <v>478</v>
      </c>
      <c r="E369" s="35">
        <v>2</v>
      </c>
      <c r="F369" s="34">
        <v>500000</v>
      </c>
      <c r="G369" s="182">
        <f t="shared" si="7"/>
        <v>1000000</v>
      </c>
      <c r="H369" s="180" t="s">
        <v>2619</v>
      </c>
      <c r="I369" s="199"/>
      <c r="J369" s="12" t="s">
        <v>2614</v>
      </c>
    </row>
    <row r="370" spans="2:10" ht="25.5">
      <c r="B370" s="37" t="s">
        <v>515</v>
      </c>
      <c r="C370" s="38" t="s">
        <v>516</v>
      </c>
      <c r="D370" s="38" t="s">
        <v>116</v>
      </c>
      <c r="E370" s="35">
        <v>1</v>
      </c>
      <c r="F370" s="34">
        <v>180000</v>
      </c>
      <c r="G370" s="182">
        <f t="shared" si="7"/>
        <v>180000</v>
      </c>
      <c r="H370" s="180" t="s">
        <v>2619</v>
      </c>
      <c r="I370" s="199"/>
      <c r="J370" s="12" t="s">
        <v>2614</v>
      </c>
    </row>
    <row r="371" spans="2:10" ht="25.5">
      <c r="B371" s="37" t="s">
        <v>517</v>
      </c>
      <c r="C371" s="38" t="s">
        <v>518</v>
      </c>
      <c r="D371" s="38" t="s">
        <v>493</v>
      </c>
      <c r="E371" s="35">
        <v>10</v>
      </c>
      <c r="F371" s="34">
        <v>2400</v>
      </c>
      <c r="G371" s="182">
        <f t="shared" si="7"/>
        <v>24000</v>
      </c>
      <c r="H371" s="180" t="s">
        <v>2619</v>
      </c>
      <c r="I371" s="199"/>
      <c r="J371" s="12" t="s">
        <v>2614</v>
      </c>
    </row>
    <row r="372" spans="2:10" ht="24">
      <c r="B372" s="37" t="s">
        <v>519</v>
      </c>
      <c r="C372" s="38" t="s">
        <v>520</v>
      </c>
      <c r="D372" s="38" t="s">
        <v>493</v>
      </c>
      <c r="E372" s="35">
        <v>10</v>
      </c>
      <c r="F372" s="34">
        <v>500</v>
      </c>
      <c r="G372" s="182">
        <f t="shared" si="7"/>
        <v>5000</v>
      </c>
      <c r="H372" s="180" t="s">
        <v>2619</v>
      </c>
      <c r="I372" s="199"/>
      <c r="J372" s="12" t="s">
        <v>2614</v>
      </c>
    </row>
    <row r="373" spans="2:10" ht="24">
      <c r="B373" s="37" t="s">
        <v>519</v>
      </c>
      <c r="C373" s="38" t="s">
        <v>521</v>
      </c>
      <c r="D373" s="38" t="s">
        <v>493</v>
      </c>
      <c r="E373" s="35">
        <v>10</v>
      </c>
      <c r="F373" s="34">
        <v>500</v>
      </c>
      <c r="G373" s="182">
        <f t="shared" si="7"/>
        <v>5000</v>
      </c>
      <c r="H373" s="180" t="s">
        <v>2619</v>
      </c>
      <c r="I373" s="199"/>
      <c r="J373" s="12" t="s">
        <v>2614</v>
      </c>
    </row>
    <row r="374" spans="2:10" ht="24">
      <c r="B374" s="41" t="s">
        <v>522</v>
      </c>
      <c r="C374" s="41" t="s">
        <v>522</v>
      </c>
      <c r="D374" s="43" t="s">
        <v>116</v>
      </c>
      <c r="E374" s="44">
        <v>2</v>
      </c>
      <c r="F374" s="45">
        <v>15000</v>
      </c>
      <c r="G374" s="182">
        <f t="shared" si="7"/>
        <v>30000</v>
      </c>
      <c r="H374" s="180" t="s">
        <v>2619</v>
      </c>
      <c r="I374" s="199"/>
      <c r="J374" s="12" t="s">
        <v>2614</v>
      </c>
    </row>
    <row r="375" spans="2:10" ht="25.5">
      <c r="B375" s="39" t="s">
        <v>523</v>
      </c>
      <c r="C375" s="39" t="s">
        <v>523</v>
      </c>
      <c r="D375" s="46" t="s">
        <v>116</v>
      </c>
      <c r="E375" s="46">
        <v>900</v>
      </c>
      <c r="F375" s="47">
        <v>6720</v>
      </c>
      <c r="G375" s="182">
        <f t="shared" si="7"/>
        <v>6048000</v>
      </c>
      <c r="H375" s="180" t="s">
        <v>2721</v>
      </c>
      <c r="I375" s="199"/>
      <c r="J375" s="12" t="s">
        <v>2614</v>
      </c>
    </row>
    <row r="376" spans="2:10" ht="38.25">
      <c r="B376" s="39" t="s">
        <v>524</v>
      </c>
      <c r="C376" s="39" t="s">
        <v>524</v>
      </c>
      <c r="D376" s="46" t="s">
        <v>116</v>
      </c>
      <c r="E376" s="46">
        <v>80</v>
      </c>
      <c r="F376" s="47">
        <v>3500</v>
      </c>
      <c r="G376" s="182">
        <f t="shared" si="7"/>
        <v>280000</v>
      </c>
      <c r="H376" s="180" t="s">
        <v>2721</v>
      </c>
      <c r="I376" s="199"/>
      <c r="J376" s="12" t="s">
        <v>2614</v>
      </c>
    </row>
    <row r="377" spans="2:10" ht="24">
      <c r="B377" s="39" t="s">
        <v>525</v>
      </c>
      <c r="C377" s="39" t="s">
        <v>525</v>
      </c>
      <c r="D377" s="48" t="s">
        <v>116</v>
      </c>
      <c r="E377" s="48">
        <v>200</v>
      </c>
      <c r="F377" s="49">
        <v>8500</v>
      </c>
      <c r="G377" s="182">
        <f t="shared" si="7"/>
        <v>1700000</v>
      </c>
      <c r="H377" s="180" t="s">
        <v>2721</v>
      </c>
      <c r="I377" s="199"/>
      <c r="J377" s="12" t="s">
        <v>2614</v>
      </c>
    </row>
    <row r="378" spans="2:10" ht="24">
      <c r="B378" s="39" t="s">
        <v>526</v>
      </c>
      <c r="C378" s="39" t="s">
        <v>526</v>
      </c>
      <c r="D378" s="48" t="s">
        <v>116</v>
      </c>
      <c r="E378" s="48">
        <v>5</v>
      </c>
      <c r="F378" s="49">
        <v>5530</v>
      </c>
      <c r="G378" s="182">
        <f t="shared" si="7"/>
        <v>27650</v>
      </c>
      <c r="H378" s="180" t="s">
        <v>2619</v>
      </c>
      <c r="I378" s="199"/>
      <c r="J378" s="12" t="s">
        <v>2614</v>
      </c>
    </row>
    <row r="379" spans="2:10" ht="24">
      <c r="B379" s="38" t="s">
        <v>527</v>
      </c>
      <c r="C379" s="38" t="s">
        <v>527</v>
      </c>
      <c r="D379" s="48" t="s">
        <v>116</v>
      </c>
      <c r="E379" s="48">
        <v>26</v>
      </c>
      <c r="F379" s="49">
        <v>15000</v>
      </c>
      <c r="G379" s="182">
        <f>E379*F379</f>
        <v>390000</v>
      </c>
      <c r="H379" s="180" t="s">
        <v>2721</v>
      </c>
      <c r="I379" s="199"/>
      <c r="J379" s="12" t="s">
        <v>2614</v>
      </c>
    </row>
    <row r="380" spans="2:10" ht="24">
      <c r="B380" s="38" t="s">
        <v>528</v>
      </c>
      <c r="C380" s="38" t="s">
        <v>528</v>
      </c>
      <c r="D380" s="48" t="s">
        <v>529</v>
      </c>
      <c r="E380" s="48">
        <v>900</v>
      </c>
      <c r="F380" s="49">
        <v>4750</v>
      </c>
      <c r="G380" s="182">
        <f aca="true" t="shared" si="8" ref="G380:G412">E380*F380</f>
        <v>4275000</v>
      </c>
      <c r="H380" s="180" t="s">
        <v>2619</v>
      </c>
      <c r="I380" s="199"/>
      <c r="J380" s="12" t="s">
        <v>2614</v>
      </c>
    </row>
    <row r="381" spans="2:10" ht="24">
      <c r="B381" s="38" t="s">
        <v>530</v>
      </c>
      <c r="C381" s="38" t="s">
        <v>530</v>
      </c>
      <c r="D381" s="48" t="s">
        <v>529</v>
      </c>
      <c r="E381" s="48">
        <v>45</v>
      </c>
      <c r="F381" s="49">
        <v>8200</v>
      </c>
      <c r="G381" s="182">
        <f t="shared" si="8"/>
        <v>369000</v>
      </c>
      <c r="H381" s="180" t="s">
        <v>2721</v>
      </c>
      <c r="I381" s="199"/>
      <c r="J381" s="12" t="s">
        <v>2614</v>
      </c>
    </row>
    <row r="382" spans="2:10" ht="24">
      <c r="B382" s="38" t="s">
        <v>531</v>
      </c>
      <c r="C382" s="38" t="s">
        <v>531</v>
      </c>
      <c r="D382" s="48" t="s">
        <v>529</v>
      </c>
      <c r="E382" s="48">
        <v>20</v>
      </c>
      <c r="F382" s="49">
        <v>1710</v>
      </c>
      <c r="G382" s="182">
        <f t="shared" si="8"/>
        <v>34200</v>
      </c>
      <c r="H382" s="180" t="s">
        <v>2721</v>
      </c>
      <c r="I382" s="199"/>
      <c r="J382" s="12" t="s">
        <v>2614</v>
      </c>
    </row>
    <row r="383" spans="2:10" ht="51">
      <c r="B383" s="38" t="s">
        <v>532</v>
      </c>
      <c r="C383" s="39" t="s">
        <v>533</v>
      </c>
      <c r="D383" s="48" t="s">
        <v>529</v>
      </c>
      <c r="E383" s="48">
        <v>7500</v>
      </c>
      <c r="F383" s="49">
        <v>350</v>
      </c>
      <c r="G383" s="182">
        <f t="shared" si="8"/>
        <v>2625000</v>
      </c>
      <c r="H383" s="180" t="s">
        <v>2721</v>
      </c>
      <c r="I383" s="199"/>
      <c r="J383" s="12" t="s">
        <v>2614</v>
      </c>
    </row>
    <row r="384" spans="2:10" ht="24">
      <c r="B384" s="38" t="s">
        <v>534</v>
      </c>
      <c r="C384" s="39"/>
      <c r="D384" s="48" t="s">
        <v>529</v>
      </c>
      <c r="E384" s="48">
        <v>10</v>
      </c>
      <c r="F384" s="49">
        <v>495</v>
      </c>
      <c r="G384" s="182">
        <f t="shared" si="8"/>
        <v>4950</v>
      </c>
      <c r="H384" s="180" t="s">
        <v>2619</v>
      </c>
      <c r="I384" s="199"/>
      <c r="J384" s="12" t="s">
        <v>2614</v>
      </c>
    </row>
    <row r="385" spans="2:10" ht="38.25">
      <c r="B385" s="38" t="s">
        <v>535</v>
      </c>
      <c r="C385" s="39" t="s">
        <v>536</v>
      </c>
      <c r="D385" s="48" t="s">
        <v>529</v>
      </c>
      <c r="E385" s="48">
        <v>10</v>
      </c>
      <c r="F385" s="49">
        <v>2090</v>
      </c>
      <c r="G385" s="182">
        <f t="shared" si="8"/>
        <v>20900</v>
      </c>
      <c r="H385" s="180" t="s">
        <v>2619</v>
      </c>
      <c r="I385" s="199"/>
      <c r="J385" s="12" t="s">
        <v>2614</v>
      </c>
    </row>
    <row r="386" spans="2:10" ht="24">
      <c r="B386" s="38" t="s">
        <v>537</v>
      </c>
      <c r="C386" s="39"/>
      <c r="D386" s="48" t="s">
        <v>529</v>
      </c>
      <c r="E386" s="48">
        <v>40</v>
      </c>
      <c r="F386" s="49">
        <v>500</v>
      </c>
      <c r="G386" s="182">
        <f t="shared" si="8"/>
        <v>20000</v>
      </c>
      <c r="H386" s="180" t="s">
        <v>2619</v>
      </c>
      <c r="I386" s="199"/>
      <c r="J386" s="12" t="s">
        <v>2614</v>
      </c>
    </row>
    <row r="387" spans="2:10" ht="24">
      <c r="B387" s="38" t="s">
        <v>538</v>
      </c>
      <c r="C387" s="39"/>
      <c r="D387" s="48" t="s">
        <v>529</v>
      </c>
      <c r="E387" s="48">
        <v>600</v>
      </c>
      <c r="F387" s="49">
        <v>270</v>
      </c>
      <c r="G387" s="182">
        <f t="shared" si="8"/>
        <v>162000</v>
      </c>
      <c r="H387" s="180" t="s">
        <v>2721</v>
      </c>
      <c r="I387" s="199"/>
      <c r="J387" s="12" t="s">
        <v>2614</v>
      </c>
    </row>
    <row r="388" spans="2:10" ht="24">
      <c r="B388" s="38" t="s">
        <v>539</v>
      </c>
      <c r="C388" s="39"/>
      <c r="D388" s="48" t="s">
        <v>529</v>
      </c>
      <c r="E388" s="48">
        <v>300</v>
      </c>
      <c r="F388" s="49">
        <v>1255</v>
      </c>
      <c r="G388" s="182">
        <f t="shared" si="8"/>
        <v>376500</v>
      </c>
      <c r="H388" s="180" t="s">
        <v>2619</v>
      </c>
      <c r="I388" s="199"/>
      <c r="J388" s="12" t="s">
        <v>2614</v>
      </c>
    </row>
    <row r="389" spans="2:10" ht="24">
      <c r="B389" s="38" t="s">
        <v>540</v>
      </c>
      <c r="C389" s="39"/>
      <c r="D389" s="48" t="s">
        <v>116</v>
      </c>
      <c r="E389" s="48">
        <v>7</v>
      </c>
      <c r="F389" s="49">
        <v>1070</v>
      </c>
      <c r="G389" s="182">
        <f t="shared" si="8"/>
        <v>7490</v>
      </c>
      <c r="H389" s="180" t="s">
        <v>2619</v>
      </c>
      <c r="I389" s="199"/>
      <c r="J389" s="12" t="s">
        <v>2614</v>
      </c>
    </row>
    <row r="390" spans="2:10" ht="24">
      <c r="B390" s="38" t="s">
        <v>541</v>
      </c>
      <c r="C390" s="39"/>
      <c r="D390" s="48" t="s">
        <v>116</v>
      </c>
      <c r="E390" s="48">
        <v>70</v>
      </c>
      <c r="F390" s="49">
        <v>620</v>
      </c>
      <c r="G390" s="182">
        <f t="shared" si="8"/>
        <v>43400</v>
      </c>
      <c r="H390" s="180" t="s">
        <v>2721</v>
      </c>
      <c r="I390" s="199"/>
      <c r="J390" s="12" t="s">
        <v>2614</v>
      </c>
    </row>
    <row r="391" spans="2:10" ht="24">
      <c r="B391" s="38" t="s">
        <v>542</v>
      </c>
      <c r="C391" s="39"/>
      <c r="D391" s="48" t="s">
        <v>116</v>
      </c>
      <c r="E391" s="48">
        <v>3</v>
      </c>
      <c r="F391" s="49">
        <v>885</v>
      </c>
      <c r="G391" s="182">
        <f t="shared" si="8"/>
        <v>2655</v>
      </c>
      <c r="H391" s="180" t="s">
        <v>2619</v>
      </c>
      <c r="I391" s="199"/>
      <c r="J391" s="12" t="s">
        <v>2614</v>
      </c>
    </row>
    <row r="392" spans="2:10" ht="24">
      <c r="B392" s="38" t="s">
        <v>543</v>
      </c>
      <c r="C392" s="39"/>
      <c r="D392" s="48" t="s">
        <v>116</v>
      </c>
      <c r="E392" s="48">
        <v>10</v>
      </c>
      <c r="F392" s="49">
        <v>1850</v>
      </c>
      <c r="G392" s="182">
        <f t="shared" si="8"/>
        <v>18500</v>
      </c>
      <c r="H392" s="180" t="s">
        <v>2721</v>
      </c>
      <c r="I392" s="199"/>
      <c r="J392" s="12" t="s">
        <v>2614</v>
      </c>
    </row>
    <row r="393" spans="2:10" ht="24">
      <c r="B393" s="41" t="s">
        <v>544</v>
      </c>
      <c r="C393" s="41" t="s">
        <v>545</v>
      </c>
      <c r="D393" s="43" t="s">
        <v>116</v>
      </c>
      <c r="E393" s="44">
        <v>150</v>
      </c>
      <c r="F393" s="50">
        <v>2590</v>
      </c>
      <c r="G393" s="182">
        <f t="shared" si="8"/>
        <v>388500</v>
      </c>
      <c r="H393" s="180" t="s">
        <v>2619</v>
      </c>
      <c r="I393" s="199"/>
      <c r="J393" s="12" t="s">
        <v>2614</v>
      </c>
    </row>
    <row r="394" spans="2:10" ht="25.5">
      <c r="B394" s="41" t="s">
        <v>546</v>
      </c>
      <c r="C394" s="41" t="s">
        <v>545</v>
      </c>
      <c r="D394" s="43" t="s">
        <v>547</v>
      </c>
      <c r="E394" s="44">
        <v>70</v>
      </c>
      <c r="F394" s="50">
        <v>1316</v>
      </c>
      <c r="G394" s="182">
        <f t="shared" si="8"/>
        <v>92120</v>
      </c>
      <c r="H394" s="180" t="s">
        <v>2619</v>
      </c>
      <c r="I394" s="199"/>
      <c r="J394" s="12" t="s">
        <v>2614</v>
      </c>
    </row>
    <row r="395" spans="2:10" ht="24">
      <c r="B395" s="41" t="s">
        <v>548</v>
      </c>
      <c r="C395" s="41" t="s">
        <v>545</v>
      </c>
      <c r="D395" s="43" t="s">
        <v>116</v>
      </c>
      <c r="E395" s="51">
        <v>10</v>
      </c>
      <c r="F395" s="50">
        <v>3420</v>
      </c>
      <c r="G395" s="182">
        <f t="shared" si="8"/>
        <v>34200</v>
      </c>
      <c r="H395" s="180" t="s">
        <v>2619</v>
      </c>
      <c r="I395" s="199"/>
      <c r="J395" s="12" t="s">
        <v>2614</v>
      </c>
    </row>
    <row r="396" spans="2:10" ht="38.25">
      <c r="B396" s="41" t="s">
        <v>549</v>
      </c>
      <c r="C396" s="41" t="s">
        <v>545</v>
      </c>
      <c r="D396" s="43" t="s">
        <v>116</v>
      </c>
      <c r="E396" s="44">
        <v>6</v>
      </c>
      <c r="F396" s="50">
        <v>5640</v>
      </c>
      <c r="G396" s="182">
        <f t="shared" si="8"/>
        <v>33840</v>
      </c>
      <c r="H396" s="180" t="s">
        <v>2619</v>
      </c>
      <c r="I396" s="199"/>
      <c r="J396" s="12" t="s">
        <v>2614</v>
      </c>
    </row>
    <row r="397" spans="2:10" ht="24">
      <c r="B397" s="42" t="s">
        <v>550</v>
      </c>
      <c r="C397" s="41" t="s">
        <v>545</v>
      </c>
      <c r="D397" s="43" t="s">
        <v>116</v>
      </c>
      <c r="E397" s="51">
        <v>15</v>
      </c>
      <c r="F397" s="50">
        <v>6680</v>
      </c>
      <c r="G397" s="182">
        <f t="shared" si="8"/>
        <v>100200</v>
      </c>
      <c r="H397" s="180" t="s">
        <v>2619</v>
      </c>
      <c r="I397" s="199"/>
      <c r="J397" s="12" t="s">
        <v>2614</v>
      </c>
    </row>
    <row r="398" spans="2:10" ht="24">
      <c r="B398" s="42" t="s">
        <v>551</v>
      </c>
      <c r="C398" s="41" t="s">
        <v>545</v>
      </c>
      <c r="D398" s="43" t="s">
        <v>116</v>
      </c>
      <c r="E398" s="51">
        <v>0</v>
      </c>
      <c r="F398" s="50">
        <v>7389.285714285714</v>
      </c>
      <c r="G398" s="182">
        <f t="shared" si="8"/>
        <v>0</v>
      </c>
      <c r="H398" s="180" t="s">
        <v>2619</v>
      </c>
      <c r="I398" s="199"/>
      <c r="J398" s="12" t="s">
        <v>2614</v>
      </c>
    </row>
    <row r="399" spans="2:10" ht="24">
      <c r="B399" s="42" t="s">
        <v>552</v>
      </c>
      <c r="C399" s="41" t="s">
        <v>545</v>
      </c>
      <c r="D399" s="43" t="s">
        <v>116</v>
      </c>
      <c r="E399" s="51">
        <v>15</v>
      </c>
      <c r="F399" s="50">
        <v>2232.142857142857</v>
      </c>
      <c r="G399" s="182">
        <f t="shared" si="8"/>
        <v>33482.142857142855</v>
      </c>
      <c r="H399" s="180" t="s">
        <v>2619</v>
      </c>
      <c r="I399" s="199"/>
      <c r="J399" s="12" t="s">
        <v>2614</v>
      </c>
    </row>
    <row r="400" spans="2:10" ht="24">
      <c r="B400" s="42" t="s">
        <v>553</v>
      </c>
      <c r="C400" s="41" t="s">
        <v>545</v>
      </c>
      <c r="D400" s="43" t="s">
        <v>529</v>
      </c>
      <c r="E400" s="51">
        <v>1500</v>
      </c>
      <c r="F400" s="50">
        <v>120</v>
      </c>
      <c r="G400" s="182">
        <f t="shared" si="8"/>
        <v>180000</v>
      </c>
      <c r="H400" s="180" t="s">
        <v>2619</v>
      </c>
      <c r="I400" s="199"/>
      <c r="J400" s="12" t="s">
        <v>2614</v>
      </c>
    </row>
    <row r="401" spans="2:10" ht="24">
      <c r="B401" s="42" t="s">
        <v>554</v>
      </c>
      <c r="C401" s="41" t="s">
        <v>545</v>
      </c>
      <c r="D401" s="43" t="s">
        <v>116</v>
      </c>
      <c r="E401" s="51">
        <v>50</v>
      </c>
      <c r="F401" s="50">
        <v>2150</v>
      </c>
      <c r="G401" s="182">
        <f t="shared" si="8"/>
        <v>107500</v>
      </c>
      <c r="H401" s="180" t="s">
        <v>2619</v>
      </c>
      <c r="I401" s="199"/>
      <c r="J401" s="12" t="s">
        <v>2614</v>
      </c>
    </row>
    <row r="402" spans="2:10" ht="24">
      <c r="B402" s="42" t="s">
        <v>555</v>
      </c>
      <c r="C402" s="41" t="s">
        <v>545</v>
      </c>
      <c r="D402" s="43" t="s">
        <v>529</v>
      </c>
      <c r="E402" s="51">
        <v>20</v>
      </c>
      <c r="F402" s="50">
        <v>100</v>
      </c>
      <c r="G402" s="182">
        <f t="shared" si="8"/>
        <v>2000</v>
      </c>
      <c r="H402" s="180" t="s">
        <v>2619</v>
      </c>
      <c r="I402" s="199"/>
      <c r="J402" s="12" t="s">
        <v>2614</v>
      </c>
    </row>
    <row r="403" spans="2:10" ht="24">
      <c r="B403" s="42" t="s">
        <v>556</v>
      </c>
      <c r="C403" s="41" t="s">
        <v>545</v>
      </c>
      <c r="D403" s="43" t="s">
        <v>116</v>
      </c>
      <c r="E403" s="51">
        <v>20</v>
      </c>
      <c r="F403" s="50">
        <v>2855</v>
      </c>
      <c r="G403" s="182">
        <f t="shared" si="8"/>
        <v>57100</v>
      </c>
      <c r="H403" s="180" t="s">
        <v>2619</v>
      </c>
      <c r="I403" s="199"/>
      <c r="J403" s="12" t="s">
        <v>2614</v>
      </c>
    </row>
    <row r="404" spans="2:10" ht="24">
      <c r="B404" s="42" t="s">
        <v>557</v>
      </c>
      <c r="C404" s="41" t="s">
        <v>545</v>
      </c>
      <c r="D404" s="43" t="s">
        <v>116</v>
      </c>
      <c r="E404" s="51">
        <v>250</v>
      </c>
      <c r="F404" s="50">
        <v>75</v>
      </c>
      <c r="G404" s="182">
        <f t="shared" si="8"/>
        <v>18750</v>
      </c>
      <c r="H404" s="180" t="s">
        <v>2619</v>
      </c>
      <c r="I404" s="199"/>
      <c r="J404" s="12" t="s">
        <v>2614</v>
      </c>
    </row>
    <row r="405" spans="2:10" ht="24">
      <c r="B405" s="42" t="s">
        <v>558</v>
      </c>
      <c r="C405" s="41" t="s">
        <v>545</v>
      </c>
      <c r="D405" s="43" t="s">
        <v>116</v>
      </c>
      <c r="E405" s="51">
        <v>35</v>
      </c>
      <c r="F405" s="50">
        <v>3150</v>
      </c>
      <c r="G405" s="182">
        <f t="shared" si="8"/>
        <v>110250</v>
      </c>
      <c r="H405" s="180" t="s">
        <v>2721</v>
      </c>
      <c r="I405" s="199"/>
      <c r="J405" s="12" t="s">
        <v>2614</v>
      </c>
    </row>
    <row r="406" spans="2:10" ht="24">
      <c r="B406" s="42" t="s">
        <v>559</v>
      </c>
      <c r="C406" s="41" t="s">
        <v>545</v>
      </c>
      <c r="D406" s="43" t="s">
        <v>116</v>
      </c>
      <c r="E406" s="51">
        <v>3</v>
      </c>
      <c r="F406" s="50">
        <v>19689.017857142855</v>
      </c>
      <c r="G406" s="182">
        <f t="shared" si="8"/>
        <v>59067.053571428565</v>
      </c>
      <c r="H406" s="180" t="s">
        <v>2619</v>
      </c>
      <c r="I406" s="199"/>
      <c r="J406" s="12" t="s">
        <v>2614</v>
      </c>
    </row>
    <row r="407" spans="2:10" ht="24">
      <c r="B407" s="42" t="s">
        <v>560</v>
      </c>
      <c r="C407" s="41" t="s">
        <v>545</v>
      </c>
      <c r="D407" s="43" t="s">
        <v>116</v>
      </c>
      <c r="E407" s="51">
        <v>3</v>
      </c>
      <c r="F407" s="50">
        <v>8578.92857142857</v>
      </c>
      <c r="G407" s="182">
        <f t="shared" si="8"/>
        <v>25736.78571428571</v>
      </c>
      <c r="H407" s="180" t="s">
        <v>2619</v>
      </c>
      <c r="I407" s="199"/>
      <c r="J407" s="12" t="s">
        <v>2614</v>
      </c>
    </row>
    <row r="408" spans="2:10" ht="24">
      <c r="B408" s="42" t="s">
        <v>561</v>
      </c>
      <c r="C408" s="41" t="s">
        <v>545</v>
      </c>
      <c r="D408" s="43" t="s">
        <v>116</v>
      </c>
      <c r="E408" s="51">
        <v>2</v>
      </c>
      <c r="F408" s="50">
        <v>8578.92857142857</v>
      </c>
      <c r="G408" s="182">
        <f t="shared" si="8"/>
        <v>17157.85714285714</v>
      </c>
      <c r="H408" s="180" t="s">
        <v>2619</v>
      </c>
      <c r="I408" s="199"/>
      <c r="J408" s="12" t="s">
        <v>2614</v>
      </c>
    </row>
    <row r="409" spans="2:10" ht="24">
      <c r="B409" s="52" t="s">
        <v>562</v>
      </c>
      <c r="C409" s="53" t="s">
        <v>545</v>
      </c>
      <c r="D409" s="54" t="s">
        <v>116</v>
      </c>
      <c r="E409" s="55">
        <v>0</v>
      </c>
      <c r="F409" s="56">
        <v>8000</v>
      </c>
      <c r="G409" s="182">
        <f t="shared" si="8"/>
        <v>0</v>
      </c>
      <c r="H409" s="180" t="s">
        <v>2619</v>
      </c>
      <c r="I409" s="199"/>
      <c r="J409" s="12" t="s">
        <v>2614</v>
      </c>
    </row>
    <row r="410" spans="2:10" ht="24">
      <c r="B410" s="42" t="s">
        <v>563</v>
      </c>
      <c r="C410" s="41" t="s">
        <v>545</v>
      </c>
      <c r="D410" s="43" t="s">
        <v>116</v>
      </c>
      <c r="E410" s="51">
        <v>25</v>
      </c>
      <c r="F410" s="50">
        <v>1300</v>
      </c>
      <c r="G410" s="182">
        <f t="shared" si="8"/>
        <v>32500</v>
      </c>
      <c r="H410" s="180" t="s">
        <v>2619</v>
      </c>
      <c r="I410" s="199"/>
      <c r="J410" s="12" t="s">
        <v>2614</v>
      </c>
    </row>
    <row r="411" spans="2:10" ht="24">
      <c r="B411" s="42" t="s">
        <v>564</v>
      </c>
      <c r="C411" s="41" t="s">
        <v>545</v>
      </c>
      <c r="D411" s="43" t="s">
        <v>116</v>
      </c>
      <c r="E411" s="51">
        <v>31</v>
      </c>
      <c r="F411" s="50">
        <v>2420</v>
      </c>
      <c r="G411" s="182">
        <f t="shared" si="8"/>
        <v>75020</v>
      </c>
      <c r="H411" s="180" t="s">
        <v>2619</v>
      </c>
      <c r="I411" s="199"/>
      <c r="J411" s="12" t="s">
        <v>2614</v>
      </c>
    </row>
    <row r="412" spans="2:10" ht="24">
      <c r="B412" s="42" t="s">
        <v>565</v>
      </c>
      <c r="C412" s="41" t="s">
        <v>545</v>
      </c>
      <c r="D412" s="43" t="s">
        <v>547</v>
      </c>
      <c r="E412" s="51">
        <v>40</v>
      </c>
      <c r="F412" s="50">
        <v>390</v>
      </c>
      <c r="G412" s="182">
        <f t="shared" si="8"/>
        <v>15600</v>
      </c>
      <c r="H412" s="180" t="s">
        <v>2619</v>
      </c>
      <c r="I412" s="199"/>
      <c r="J412" s="12" t="s">
        <v>2614</v>
      </c>
    </row>
    <row r="413" spans="2:10" ht="24">
      <c r="B413" s="42" t="s">
        <v>566</v>
      </c>
      <c r="C413" s="41" t="s">
        <v>545</v>
      </c>
      <c r="D413" s="43" t="s">
        <v>116</v>
      </c>
      <c r="E413" s="51">
        <v>15</v>
      </c>
      <c r="F413" s="50">
        <v>110</v>
      </c>
      <c r="G413" s="182">
        <f>E413*F413</f>
        <v>1650</v>
      </c>
      <c r="H413" s="180" t="s">
        <v>2619</v>
      </c>
      <c r="I413" s="199"/>
      <c r="J413" s="12" t="s">
        <v>2614</v>
      </c>
    </row>
    <row r="414" spans="2:10" ht="24">
      <c r="B414" s="42" t="s">
        <v>567</v>
      </c>
      <c r="C414" s="41" t="s">
        <v>545</v>
      </c>
      <c r="D414" s="43" t="s">
        <v>116</v>
      </c>
      <c r="E414" s="51">
        <v>15</v>
      </c>
      <c r="F414" s="50">
        <v>110</v>
      </c>
      <c r="G414" s="182">
        <f>E414*F414</f>
        <v>1650</v>
      </c>
      <c r="H414" s="180" t="s">
        <v>2619</v>
      </c>
      <c r="I414" s="199"/>
      <c r="J414" s="12" t="s">
        <v>2614</v>
      </c>
    </row>
    <row r="415" spans="2:10" ht="24">
      <c r="B415" s="39" t="s">
        <v>568</v>
      </c>
      <c r="C415" s="37"/>
      <c r="D415" s="48" t="s">
        <v>116</v>
      </c>
      <c r="E415" s="48">
        <v>29535</v>
      </c>
      <c r="F415" s="57">
        <v>43.12</v>
      </c>
      <c r="G415" s="182">
        <f aca="true" t="shared" si="9" ref="G415:G478">E415*F415</f>
        <v>1273549.2</v>
      </c>
      <c r="H415" s="180" t="s">
        <v>2619</v>
      </c>
      <c r="I415" s="199"/>
      <c r="J415" s="12" t="s">
        <v>2614</v>
      </c>
    </row>
    <row r="416" spans="2:10" ht="24">
      <c r="B416" s="37" t="s">
        <v>569</v>
      </c>
      <c r="C416" s="37"/>
      <c r="D416" s="48" t="s">
        <v>116</v>
      </c>
      <c r="E416" s="48">
        <v>10648</v>
      </c>
      <c r="F416" s="57">
        <v>340</v>
      </c>
      <c r="G416" s="182">
        <f t="shared" si="9"/>
        <v>3620320</v>
      </c>
      <c r="H416" s="180" t="s">
        <v>2619</v>
      </c>
      <c r="I416" s="199"/>
      <c r="J416" s="12" t="s">
        <v>2614</v>
      </c>
    </row>
    <row r="417" spans="2:10" ht="25.5">
      <c r="B417" s="58" t="s">
        <v>570</v>
      </c>
      <c r="C417" s="58"/>
      <c r="D417" s="59" t="s">
        <v>116</v>
      </c>
      <c r="E417" s="60">
        <v>100</v>
      </c>
      <c r="F417" s="61">
        <v>2200</v>
      </c>
      <c r="G417" s="182">
        <f t="shared" si="9"/>
        <v>220000</v>
      </c>
      <c r="H417" s="180" t="s">
        <v>2619</v>
      </c>
      <c r="I417" s="199"/>
      <c r="J417" s="12" t="s">
        <v>2614</v>
      </c>
    </row>
    <row r="418" spans="2:10" ht="38.25">
      <c r="B418" s="58" t="s">
        <v>571</v>
      </c>
      <c r="C418" s="58"/>
      <c r="D418" s="59" t="s">
        <v>116</v>
      </c>
      <c r="E418" s="60">
        <v>10</v>
      </c>
      <c r="F418" s="61">
        <v>1650</v>
      </c>
      <c r="G418" s="182">
        <f t="shared" si="9"/>
        <v>16500</v>
      </c>
      <c r="H418" s="180" t="s">
        <v>2619</v>
      </c>
      <c r="I418" s="199"/>
      <c r="J418" s="12" t="s">
        <v>2614</v>
      </c>
    </row>
    <row r="419" spans="2:10" ht="24">
      <c r="B419" s="62" t="s">
        <v>572</v>
      </c>
      <c r="C419" s="62"/>
      <c r="D419" s="63" t="s">
        <v>116</v>
      </c>
      <c r="E419" s="63">
        <v>250</v>
      </c>
      <c r="F419" s="61">
        <v>365</v>
      </c>
      <c r="G419" s="182">
        <f t="shared" si="9"/>
        <v>91250</v>
      </c>
      <c r="H419" s="180" t="s">
        <v>2619</v>
      </c>
      <c r="I419" s="199"/>
      <c r="J419" s="12" t="s">
        <v>2614</v>
      </c>
    </row>
    <row r="420" spans="2:10" ht="24">
      <c r="B420" s="62" t="s">
        <v>573</v>
      </c>
      <c r="C420" s="62"/>
      <c r="D420" s="63" t="s">
        <v>574</v>
      </c>
      <c r="E420" s="63">
        <v>250</v>
      </c>
      <c r="F420" s="61">
        <v>118</v>
      </c>
      <c r="G420" s="182">
        <f t="shared" si="9"/>
        <v>29500</v>
      </c>
      <c r="H420" s="180" t="s">
        <v>2619</v>
      </c>
      <c r="I420" s="199"/>
      <c r="J420" s="12" t="s">
        <v>2614</v>
      </c>
    </row>
    <row r="421" spans="2:10" ht="24">
      <c r="B421" s="62" t="s">
        <v>575</v>
      </c>
      <c r="C421" s="62"/>
      <c r="D421" s="63" t="s">
        <v>116</v>
      </c>
      <c r="E421" s="63">
        <v>250</v>
      </c>
      <c r="F421" s="61">
        <v>70</v>
      </c>
      <c r="G421" s="182">
        <f t="shared" si="9"/>
        <v>17500</v>
      </c>
      <c r="H421" s="180" t="s">
        <v>2619</v>
      </c>
      <c r="I421" s="199"/>
      <c r="J421" s="12" t="s">
        <v>2614</v>
      </c>
    </row>
    <row r="422" spans="2:10" ht="24">
      <c r="B422" s="42" t="s">
        <v>576</v>
      </c>
      <c r="C422" s="42"/>
      <c r="D422" s="43" t="s">
        <v>577</v>
      </c>
      <c r="E422" s="63">
        <v>250</v>
      </c>
      <c r="F422" s="61">
        <v>270</v>
      </c>
      <c r="G422" s="182">
        <f t="shared" si="9"/>
        <v>67500</v>
      </c>
      <c r="H422" s="180" t="s">
        <v>2619</v>
      </c>
      <c r="I422" s="199"/>
      <c r="J422" s="12" t="s">
        <v>2614</v>
      </c>
    </row>
    <row r="423" spans="2:10" ht="24">
      <c r="B423" s="37" t="s">
        <v>578</v>
      </c>
      <c r="C423" s="37"/>
      <c r="D423" s="48" t="s">
        <v>577</v>
      </c>
      <c r="E423" s="48">
        <v>100</v>
      </c>
      <c r="F423" s="61">
        <v>60</v>
      </c>
      <c r="G423" s="182">
        <f t="shared" si="9"/>
        <v>6000</v>
      </c>
      <c r="H423" s="180" t="s">
        <v>2619</v>
      </c>
      <c r="I423" s="199"/>
      <c r="J423" s="12" t="s">
        <v>2614</v>
      </c>
    </row>
    <row r="424" spans="2:10" ht="24">
      <c r="B424" s="37" t="s">
        <v>579</v>
      </c>
      <c r="C424" s="37"/>
      <c r="D424" s="48" t="s">
        <v>574</v>
      </c>
      <c r="E424" s="48">
        <v>120</v>
      </c>
      <c r="F424" s="61">
        <v>60</v>
      </c>
      <c r="G424" s="182">
        <f t="shared" si="9"/>
        <v>7200</v>
      </c>
      <c r="H424" s="180" t="s">
        <v>2619</v>
      </c>
      <c r="I424" s="199"/>
      <c r="J424" s="12" t="s">
        <v>2614</v>
      </c>
    </row>
    <row r="425" spans="2:10" ht="24">
      <c r="B425" s="37" t="s">
        <v>580</v>
      </c>
      <c r="C425" s="37"/>
      <c r="D425" s="48" t="s">
        <v>574</v>
      </c>
      <c r="E425" s="48">
        <v>100</v>
      </c>
      <c r="F425" s="61">
        <v>280</v>
      </c>
      <c r="G425" s="182">
        <f t="shared" si="9"/>
        <v>28000</v>
      </c>
      <c r="H425" s="180" t="s">
        <v>2619</v>
      </c>
      <c r="I425" s="199"/>
      <c r="J425" s="12" t="s">
        <v>2614</v>
      </c>
    </row>
    <row r="426" spans="2:10" ht="24">
      <c r="B426" s="37" t="s">
        <v>581</v>
      </c>
      <c r="C426" s="37"/>
      <c r="D426" s="48" t="s">
        <v>116</v>
      </c>
      <c r="E426" s="63">
        <v>250</v>
      </c>
      <c r="F426" s="61">
        <v>70</v>
      </c>
      <c r="G426" s="182">
        <f t="shared" si="9"/>
        <v>17500</v>
      </c>
      <c r="H426" s="180" t="s">
        <v>2619</v>
      </c>
      <c r="I426" s="199"/>
      <c r="J426" s="12" t="s">
        <v>2614</v>
      </c>
    </row>
    <row r="427" spans="2:10" ht="24">
      <c r="B427" s="37" t="s">
        <v>582</v>
      </c>
      <c r="C427" s="37"/>
      <c r="D427" s="48" t="s">
        <v>116</v>
      </c>
      <c r="E427" s="63">
        <v>250</v>
      </c>
      <c r="F427" s="61">
        <v>70</v>
      </c>
      <c r="G427" s="182">
        <f>E427*F427</f>
        <v>17500</v>
      </c>
      <c r="H427" s="180" t="s">
        <v>2619</v>
      </c>
      <c r="I427" s="199"/>
      <c r="J427" s="12" t="s">
        <v>2614</v>
      </c>
    </row>
    <row r="428" spans="2:10" ht="24">
      <c r="B428" s="39" t="s">
        <v>583</v>
      </c>
      <c r="C428" s="37"/>
      <c r="D428" s="48" t="s">
        <v>116</v>
      </c>
      <c r="E428" s="48">
        <v>300</v>
      </c>
      <c r="F428" s="61">
        <v>120</v>
      </c>
      <c r="G428" s="182">
        <f t="shared" si="9"/>
        <v>36000</v>
      </c>
      <c r="H428" s="180" t="s">
        <v>2619</v>
      </c>
      <c r="I428" s="199"/>
      <c r="J428" s="12" t="s">
        <v>2614</v>
      </c>
    </row>
    <row r="429" spans="2:10" ht="24">
      <c r="B429" s="39" t="s">
        <v>584</v>
      </c>
      <c r="C429" s="37"/>
      <c r="D429" s="48" t="s">
        <v>574</v>
      </c>
      <c r="E429" s="48">
        <v>200</v>
      </c>
      <c r="F429" s="61">
        <v>65</v>
      </c>
      <c r="G429" s="182">
        <f t="shared" si="9"/>
        <v>13000</v>
      </c>
      <c r="H429" s="180" t="s">
        <v>2619</v>
      </c>
      <c r="I429" s="199"/>
      <c r="J429" s="12" t="s">
        <v>2614</v>
      </c>
    </row>
    <row r="430" spans="2:10" ht="25.5">
      <c r="B430" s="64" t="s">
        <v>585</v>
      </c>
      <c r="C430" s="37"/>
      <c r="D430" s="65" t="s">
        <v>116</v>
      </c>
      <c r="E430" s="65">
        <v>9</v>
      </c>
      <c r="F430" s="66">
        <v>13839.285714285714</v>
      </c>
      <c r="G430" s="182">
        <f t="shared" si="9"/>
        <v>124553.57142857142</v>
      </c>
      <c r="H430" s="180" t="s">
        <v>2619</v>
      </c>
      <c r="I430" s="199"/>
      <c r="J430" s="12" t="s">
        <v>2614</v>
      </c>
    </row>
    <row r="431" spans="2:10" ht="25.5">
      <c r="B431" s="67" t="s">
        <v>586</v>
      </c>
      <c r="C431" s="37"/>
      <c r="D431" s="60" t="s">
        <v>587</v>
      </c>
      <c r="E431" s="60">
        <v>4</v>
      </c>
      <c r="F431" s="61">
        <v>1050</v>
      </c>
      <c r="G431" s="182">
        <f t="shared" si="9"/>
        <v>4200</v>
      </c>
      <c r="H431" s="180" t="s">
        <v>2619</v>
      </c>
      <c r="I431" s="199"/>
      <c r="J431" s="12" t="s">
        <v>2614</v>
      </c>
    </row>
    <row r="432" spans="2:10" ht="25.5">
      <c r="B432" s="67" t="s">
        <v>588</v>
      </c>
      <c r="C432" s="37"/>
      <c r="D432" s="60" t="s">
        <v>587</v>
      </c>
      <c r="E432" s="60">
        <v>4</v>
      </c>
      <c r="F432" s="61">
        <v>1050</v>
      </c>
      <c r="G432" s="182">
        <f t="shared" si="9"/>
        <v>4200</v>
      </c>
      <c r="H432" s="180" t="s">
        <v>2619</v>
      </c>
      <c r="I432" s="199"/>
      <c r="J432" s="12" t="s">
        <v>2614</v>
      </c>
    </row>
    <row r="433" spans="2:10" ht="25.5">
      <c r="B433" s="67" t="s">
        <v>589</v>
      </c>
      <c r="C433" s="37"/>
      <c r="D433" s="60" t="s">
        <v>587</v>
      </c>
      <c r="E433" s="60">
        <v>10</v>
      </c>
      <c r="F433" s="61">
        <v>1050</v>
      </c>
      <c r="G433" s="182">
        <f t="shared" si="9"/>
        <v>10500</v>
      </c>
      <c r="H433" s="180" t="s">
        <v>2619</v>
      </c>
      <c r="I433" s="199"/>
      <c r="J433" s="12" t="s">
        <v>2614</v>
      </c>
    </row>
    <row r="434" spans="2:10" ht="25.5">
      <c r="B434" s="67" t="s">
        <v>590</v>
      </c>
      <c r="C434" s="37"/>
      <c r="D434" s="60" t="s">
        <v>587</v>
      </c>
      <c r="E434" s="60">
        <v>4</v>
      </c>
      <c r="F434" s="61">
        <v>1050</v>
      </c>
      <c r="G434" s="182">
        <f t="shared" si="9"/>
        <v>4200</v>
      </c>
      <c r="H434" s="180" t="s">
        <v>2619</v>
      </c>
      <c r="I434" s="199"/>
      <c r="J434" s="12" t="s">
        <v>2614</v>
      </c>
    </row>
    <row r="435" spans="2:10" ht="25.5">
      <c r="B435" s="67" t="s">
        <v>591</v>
      </c>
      <c r="C435" s="37"/>
      <c r="D435" s="60" t="s">
        <v>587</v>
      </c>
      <c r="E435" s="60">
        <v>6</v>
      </c>
      <c r="F435" s="61">
        <v>1050</v>
      </c>
      <c r="G435" s="182">
        <f t="shared" si="9"/>
        <v>6300</v>
      </c>
      <c r="H435" s="180" t="s">
        <v>2619</v>
      </c>
      <c r="I435" s="199"/>
      <c r="J435" s="12" t="s">
        <v>2614</v>
      </c>
    </row>
    <row r="436" spans="2:10" ht="25.5">
      <c r="B436" s="67" t="s">
        <v>592</v>
      </c>
      <c r="C436" s="37"/>
      <c r="D436" s="60" t="s">
        <v>587</v>
      </c>
      <c r="E436" s="60">
        <v>4</v>
      </c>
      <c r="F436" s="61">
        <v>1050</v>
      </c>
      <c r="G436" s="182">
        <f t="shared" si="9"/>
        <v>4200</v>
      </c>
      <c r="H436" s="180" t="s">
        <v>2619</v>
      </c>
      <c r="I436" s="199"/>
      <c r="J436" s="12" t="s">
        <v>2614</v>
      </c>
    </row>
    <row r="437" spans="2:10" ht="38.25">
      <c r="B437" s="67" t="s">
        <v>593</v>
      </c>
      <c r="C437" s="37"/>
      <c r="D437" s="60" t="s">
        <v>587</v>
      </c>
      <c r="E437" s="60">
        <v>5</v>
      </c>
      <c r="F437" s="61">
        <v>1050</v>
      </c>
      <c r="G437" s="182">
        <f t="shared" si="9"/>
        <v>5250</v>
      </c>
      <c r="H437" s="180" t="s">
        <v>2619</v>
      </c>
      <c r="I437" s="199"/>
      <c r="J437" s="12" t="s">
        <v>2614</v>
      </c>
    </row>
    <row r="438" spans="2:10" ht="25.5">
      <c r="B438" s="67" t="s">
        <v>594</v>
      </c>
      <c r="C438" s="67"/>
      <c r="D438" s="60" t="s">
        <v>116</v>
      </c>
      <c r="E438" s="60">
        <v>50</v>
      </c>
      <c r="F438" s="61">
        <v>500</v>
      </c>
      <c r="G438" s="182">
        <f t="shared" si="9"/>
        <v>25000</v>
      </c>
      <c r="H438" s="180" t="s">
        <v>2619</v>
      </c>
      <c r="I438" s="199"/>
      <c r="J438" s="12" t="s">
        <v>2614</v>
      </c>
    </row>
    <row r="439" spans="2:10" ht="25.5">
      <c r="B439" s="67" t="s">
        <v>595</v>
      </c>
      <c r="C439" s="67"/>
      <c r="D439" s="60" t="s">
        <v>116</v>
      </c>
      <c r="E439" s="60">
        <v>20</v>
      </c>
      <c r="F439" s="61">
        <v>500</v>
      </c>
      <c r="G439" s="182">
        <f t="shared" si="9"/>
        <v>10000</v>
      </c>
      <c r="H439" s="180" t="s">
        <v>2619</v>
      </c>
      <c r="I439" s="199"/>
      <c r="J439" s="12" t="s">
        <v>2614</v>
      </c>
    </row>
    <row r="440" spans="2:10" ht="25.5">
      <c r="B440" s="67" t="s">
        <v>596</v>
      </c>
      <c r="C440" s="67"/>
      <c r="D440" s="60" t="s">
        <v>116</v>
      </c>
      <c r="E440" s="60">
        <v>30</v>
      </c>
      <c r="F440" s="61">
        <v>500</v>
      </c>
      <c r="G440" s="182">
        <f t="shared" si="9"/>
        <v>15000</v>
      </c>
      <c r="H440" s="180" t="s">
        <v>2619</v>
      </c>
      <c r="I440" s="199"/>
      <c r="J440" s="12" t="s">
        <v>2614</v>
      </c>
    </row>
    <row r="441" spans="2:10" ht="25.5">
      <c r="B441" s="67" t="s">
        <v>597</v>
      </c>
      <c r="C441" s="67"/>
      <c r="D441" s="60" t="s">
        <v>116</v>
      </c>
      <c r="E441" s="60">
        <v>30</v>
      </c>
      <c r="F441" s="61">
        <v>500</v>
      </c>
      <c r="G441" s="182">
        <f t="shared" si="9"/>
        <v>15000</v>
      </c>
      <c r="H441" s="180" t="s">
        <v>2619</v>
      </c>
      <c r="I441" s="199"/>
      <c r="J441" s="12" t="s">
        <v>2614</v>
      </c>
    </row>
    <row r="442" spans="2:10" ht="24">
      <c r="B442" s="67" t="s">
        <v>598</v>
      </c>
      <c r="C442" s="67"/>
      <c r="D442" s="60" t="s">
        <v>116</v>
      </c>
      <c r="E442" s="60">
        <v>25</v>
      </c>
      <c r="F442" s="61">
        <v>500</v>
      </c>
      <c r="G442" s="182">
        <f t="shared" si="9"/>
        <v>12500</v>
      </c>
      <c r="H442" s="180" t="s">
        <v>2619</v>
      </c>
      <c r="I442" s="199"/>
      <c r="J442" s="12" t="s">
        <v>2614</v>
      </c>
    </row>
    <row r="443" spans="2:10" ht="24">
      <c r="B443" s="67" t="s">
        <v>599</v>
      </c>
      <c r="C443" s="67"/>
      <c r="D443" s="60" t="s">
        <v>116</v>
      </c>
      <c r="E443" s="60">
        <v>62</v>
      </c>
      <c r="F443" s="61">
        <v>500</v>
      </c>
      <c r="G443" s="182">
        <f t="shared" si="9"/>
        <v>31000</v>
      </c>
      <c r="H443" s="180" t="s">
        <v>2619</v>
      </c>
      <c r="I443" s="199"/>
      <c r="J443" s="12" t="s">
        <v>2614</v>
      </c>
    </row>
    <row r="444" spans="2:10" ht="24">
      <c r="B444" s="67" t="s">
        <v>600</v>
      </c>
      <c r="C444" s="67"/>
      <c r="D444" s="60" t="s">
        <v>116</v>
      </c>
      <c r="E444" s="60">
        <v>50</v>
      </c>
      <c r="F444" s="61">
        <v>500</v>
      </c>
      <c r="G444" s="182">
        <f t="shared" si="9"/>
        <v>25000</v>
      </c>
      <c r="H444" s="180" t="s">
        <v>2619</v>
      </c>
      <c r="I444" s="199"/>
      <c r="J444" s="12" t="s">
        <v>2614</v>
      </c>
    </row>
    <row r="445" spans="2:10" ht="24">
      <c r="B445" s="67" t="s">
        <v>601</v>
      </c>
      <c r="C445" s="67"/>
      <c r="D445" s="60" t="s">
        <v>116</v>
      </c>
      <c r="E445" s="60">
        <v>50</v>
      </c>
      <c r="F445" s="61">
        <v>500</v>
      </c>
      <c r="G445" s="182">
        <f t="shared" si="9"/>
        <v>25000</v>
      </c>
      <c r="H445" s="180" t="s">
        <v>2619</v>
      </c>
      <c r="I445" s="199"/>
      <c r="J445" s="12" t="s">
        <v>2614</v>
      </c>
    </row>
    <row r="446" spans="2:10" ht="24">
      <c r="B446" s="67" t="s">
        <v>602</v>
      </c>
      <c r="C446" s="67"/>
      <c r="D446" s="60" t="s">
        <v>116</v>
      </c>
      <c r="E446" s="60">
        <v>50</v>
      </c>
      <c r="F446" s="61">
        <v>500</v>
      </c>
      <c r="G446" s="182">
        <f t="shared" si="9"/>
        <v>25000</v>
      </c>
      <c r="H446" s="180" t="s">
        <v>2619</v>
      </c>
      <c r="I446" s="199"/>
      <c r="J446" s="12" t="s">
        <v>2614</v>
      </c>
    </row>
    <row r="447" spans="2:10" ht="25.5">
      <c r="B447" s="67" t="s">
        <v>603</v>
      </c>
      <c r="C447" s="67"/>
      <c r="D447" s="60" t="s">
        <v>116</v>
      </c>
      <c r="E447" s="60">
        <v>50</v>
      </c>
      <c r="F447" s="61">
        <v>500</v>
      </c>
      <c r="G447" s="182">
        <f t="shared" si="9"/>
        <v>25000</v>
      </c>
      <c r="H447" s="180" t="s">
        <v>2619</v>
      </c>
      <c r="I447" s="199"/>
      <c r="J447" s="12" t="s">
        <v>2614</v>
      </c>
    </row>
    <row r="448" spans="2:10" ht="24">
      <c r="B448" s="67" t="s">
        <v>604</v>
      </c>
      <c r="C448" s="67"/>
      <c r="D448" s="60" t="s">
        <v>116</v>
      </c>
      <c r="E448" s="60">
        <v>35</v>
      </c>
      <c r="F448" s="61">
        <v>500</v>
      </c>
      <c r="G448" s="182">
        <f t="shared" si="9"/>
        <v>17500</v>
      </c>
      <c r="H448" s="180" t="s">
        <v>2619</v>
      </c>
      <c r="I448" s="199"/>
      <c r="J448" s="12" t="s">
        <v>2614</v>
      </c>
    </row>
    <row r="449" spans="2:10" ht="24">
      <c r="B449" s="67" t="s">
        <v>605</v>
      </c>
      <c r="C449" s="67"/>
      <c r="D449" s="60" t="s">
        <v>116</v>
      </c>
      <c r="E449" s="60">
        <v>30</v>
      </c>
      <c r="F449" s="61">
        <v>500</v>
      </c>
      <c r="G449" s="182">
        <f t="shared" si="9"/>
        <v>15000</v>
      </c>
      <c r="H449" s="180" t="s">
        <v>2619</v>
      </c>
      <c r="I449" s="199"/>
      <c r="J449" s="12" t="s">
        <v>2614</v>
      </c>
    </row>
    <row r="450" spans="2:10" ht="25.5">
      <c r="B450" s="67" t="s">
        <v>606</v>
      </c>
      <c r="C450" s="67"/>
      <c r="D450" s="60" t="s">
        <v>116</v>
      </c>
      <c r="E450" s="60">
        <v>50</v>
      </c>
      <c r="F450" s="61">
        <v>500</v>
      </c>
      <c r="G450" s="182">
        <f t="shared" si="9"/>
        <v>25000</v>
      </c>
      <c r="H450" s="180" t="s">
        <v>2619</v>
      </c>
      <c r="I450" s="199"/>
      <c r="J450" s="12" t="s">
        <v>2614</v>
      </c>
    </row>
    <row r="451" spans="2:10" ht="24">
      <c r="B451" s="67" t="s">
        <v>607</v>
      </c>
      <c r="C451" s="37"/>
      <c r="D451" s="68" t="s">
        <v>608</v>
      </c>
      <c r="E451" s="60">
        <v>20</v>
      </c>
      <c r="F451" s="61">
        <v>1070</v>
      </c>
      <c r="G451" s="182">
        <f t="shared" si="9"/>
        <v>21400</v>
      </c>
      <c r="H451" s="180" t="s">
        <v>2619</v>
      </c>
      <c r="I451" s="199"/>
      <c r="J451" s="12" t="s">
        <v>2614</v>
      </c>
    </row>
    <row r="452" spans="2:10" ht="25.5">
      <c r="B452" s="67" t="s">
        <v>609</v>
      </c>
      <c r="C452" s="37"/>
      <c r="D452" s="68" t="s">
        <v>608</v>
      </c>
      <c r="E452" s="60">
        <v>15</v>
      </c>
      <c r="F452" s="61">
        <v>1070</v>
      </c>
      <c r="G452" s="182">
        <f t="shared" si="9"/>
        <v>16050</v>
      </c>
      <c r="H452" s="180" t="s">
        <v>2619</v>
      </c>
      <c r="I452" s="199"/>
      <c r="J452" s="12" t="s">
        <v>2614</v>
      </c>
    </row>
    <row r="453" spans="2:10" ht="25.5">
      <c r="B453" s="67" t="s">
        <v>610</v>
      </c>
      <c r="C453" s="37"/>
      <c r="D453" s="68" t="s">
        <v>608</v>
      </c>
      <c r="E453" s="60">
        <v>400</v>
      </c>
      <c r="F453" s="61">
        <v>1070</v>
      </c>
      <c r="G453" s="182">
        <f t="shared" si="9"/>
        <v>428000</v>
      </c>
      <c r="H453" s="180" t="s">
        <v>2619</v>
      </c>
      <c r="I453" s="199"/>
      <c r="J453" s="12" t="s">
        <v>2614</v>
      </c>
    </row>
    <row r="454" spans="2:10" ht="25.5">
      <c r="B454" s="67" t="s">
        <v>611</v>
      </c>
      <c r="C454" s="37"/>
      <c r="D454" s="68" t="s">
        <v>608</v>
      </c>
      <c r="E454" s="60">
        <v>215</v>
      </c>
      <c r="F454" s="61">
        <v>1070</v>
      </c>
      <c r="G454" s="182">
        <f t="shared" si="9"/>
        <v>230050</v>
      </c>
      <c r="H454" s="180" t="s">
        <v>2619</v>
      </c>
      <c r="I454" s="199"/>
      <c r="J454" s="12" t="s">
        <v>2614</v>
      </c>
    </row>
    <row r="455" spans="2:10" ht="24">
      <c r="B455" s="67" t="s">
        <v>612</v>
      </c>
      <c r="C455" s="37"/>
      <c r="D455" s="68" t="s">
        <v>608</v>
      </c>
      <c r="E455" s="60">
        <v>20</v>
      </c>
      <c r="F455" s="61">
        <v>1070</v>
      </c>
      <c r="G455" s="182">
        <f t="shared" si="9"/>
        <v>21400</v>
      </c>
      <c r="H455" s="180" t="s">
        <v>2619</v>
      </c>
      <c r="I455" s="199"/>
      <c r="J455" s="12" t="s">
        <v>2614</v>
      </c>
    </row>
    <row r="456" spans="2:10" ht="25.5">
      <c r="B456" s="67" t="s">
        <v>613</v>
      </c>
      <c r="C456" s="37"/>
      <c r="D456" s="68" t="s">
        <v>608</v>
      </c>
      <c r="E456" s="60">
        <v>14</v>
      </c>
      <c r="F456" s="61">
        <v>1070</v>
      </c>
      <c r="G456" s="182">
        <f t="shared" si="9"/>
        <v>14980</v>
      </c>
      <c r="H456" s="180" t="s">
        <v>2619</v>
      </c>
      <c r="I456" s="199"/>
      <c r="J456" s="12" t="s">
        <v>2614</v>
      </c>
    </row>
    <row r="457" spans="2:10" ht="25.5">
      <c r="B457" s="67" t="s">
        <v>614</v>
      </c>
      <c r="C457" s="37"/>
      <c r="D457" s="68" t="s">
        <v>608</v>
      </c>
      <c r="E457" s="69">
        <v>13</v>
      </c>
      <c r="F457" s="61">
        <v>1070</v>
      </c>
      <c r="G457" s="182">
        <f t="shared" si="9"/>
        <v>13910</v>
      </c>
      <c r="H457" s="180" t="s">
        <v>2619</v>
      </c>
      <c r="I457" s="199"/>
      <c r="J457" s="12" t="s">
        <v>2614</v>
      </c>
    </row>
    <row r="458" spans="2:10" ht="25.5">
      <c r="B458" s="67" t="s">
        <v>615</v>
      </c>
      <c r="C458" s="37"/>
      <c r="D458" s="68" t="s">
        <v>608</v>
      </c>
      <c r="E458" s="60">
        <v>6</v>
      </c>
      <c r="F458" s="61">
        <v>1070</v>
      </c>
      <c r="G458" s="182">
        <f t="shared" si="9"/>
        <v>6420</v>
      </c>
      <c r="H458" s="180" t="s">
        <v>2619</v>
      </c>
      <c r="I458" s="199"/>
      <c r="J458" s="12" t="s">
        <v>2614</v>
      </c>
    </row>
    <row r="459" spans="2:10" ht="25.5">
      <c r="B459" s="67" t="s">
        <v>616</v>
      </c>
      <c r="C459" s="37"/>
      <c r="D459" s="68" t="s">
        <v>608</v>
      </c>
      <c r="E459" s="60">
        <v>44</v>
      </c>
      <c r="F459" s="61">
        <v>1070</v>
      </c>
      <c r="G459" s="182">
        <f t="shared" si="9"/>
        <v>47080</v>
      </c>
      <c r="H459" s="180" t="s">
        <v>2619</v>
      </c>
      <c r="I459" s="199"/>
      <c r="J459" s="12" t="s">
        <v>2614</v>
      </c>
    </row>
    <row r="460" spans="2:10" ht="25.5">
      <c r="B460" s="67" t="s">
        <v>617</v>
      </c>
      <c r="C460" s="37"/>
      <c r="D460" s="68" t="s">
        <v>608</v>
      </c>
      <c r="E460" s="60">
        <v>25</v>
      </c>
      <c r="F460" s="61">
        <v>1070</v>
      </c>
      <c r="G460" s="182">
        <f t="shared" si="9"/>
        <v>26750</v>
      </c>
      <c r="H460" s="180" t="s">
        <v>2619</v>
      </c>
      <c r="I460" s="199"/>
      <c r="J460" s="12" t="s">
        <v>2614</v>
      </c>
    </row>
    <row r="461" spans="2:10" ht="25.5">
      <c r="B461" s="67" t="s">
        <v>618</v>
      </c>
      <c r="C461" s="37"/>
      <c r="D461" s="68" t="s">
        <v>608</v>
      </c>
      <c r="E461" s="60">
        <v>20</v>
      </c>
      <c r="F461" s="61">
        <v>1070</v>
      </c>
      <c r="G461" s="182">
        <f t="shared" si="9"/>
        <v>21400</v>
      </c>
      <c r="H461" s="180" t="s">
        <v>2619</v>
      </c>
      <c r="I461" s="199"/>
      <c r="J461" s="12" t="s">
        <v>2614</v>
      </c>
    </row>
    <row r="462" spans="2:10" ht="25.5">
      <c r="B462" s="67" t="s">
        <v>619</v>
      </c>
      <c r="C462" s="37"/>
      <c r="D462" s="68" t="s">
        <v>608</v>
      </c>
      <c r="E462" s="60">
        <v>20</v>
      </c>
      <c r="F462" s="61">
        <v>1070</v>
      </c>
      <c r="G462" s="182">
        <f t="shared" si="9"/>
        <v>21400</v>
      </c>
      <c r="H462" s="180" t="s">
        <v>2619</v>
      </c>
      <c r="I462" s="199"/>
      <c r="J462" s="12" t="s">
        <v>2614</v>
      </c>
    </row>
    <row r="463" spans="2:10" ht="38.25">
      <c r="B463" s="67" t="s">
        <v>620</v>
      </c>
      <c r="C463" s="37"/>
      <c r="D463" s="68" t="s">
        <v>608</v>
      </c>
      <c r="E463" s="60">
        <v>9</v>
      </c>
      <c r="F463" s="61">
        <v>1070</v>
      </c>
      <c r="G463" s="182">
        <f t="shared" si="9"/>
        <v>9630</v>
      </c>
      <c r="H463" s="180" t="s">
        <v>2619</v>
      </c>
      <c r="I463" s="199"/>
      <c r="J463" s="12" t="s">
        <v>2614</v>
      </c>
    </row>
    <row r="464" spans="2:10" ht="25.5">
      <c r="B464" s="67" t="s">
        <v>621</v>
      </c>
      <c r="C464" s="37"/>
      <c r="D464" s="68" t="s">
        <v>608</v>
      </c>
      <c r="E464" s="60">
        <v>5</v>
      </c>
      <c r="F464" s="61">
        <v>1070</v>
      </c>
      <c r="G464" s="182">
        <f t="shared" si="9"/>
        <v>5350</v>
      </c>
      <c r="H464" s="180" t="s">
        <v>2619</v>
      </c>
      <c r="I464" s="199"/>
      <c r="J464" s="12" t="s">
        <v>2614</v>
      </c>
    </row>
    <row r="465" spans="2:10" ht="25.5">
      <c r="B465" s="67" t="s">
        <v>622</v>
      </c>
      <c r="C465" s="37"/>
      <c r="D465" s="68" t="s">
        <v>608</v>
      </c>
      <c r="E465" s="60">
        <v>2</v>
      </c>
      <c r="F465" s="61">
        <v>1070</v>
      </c>
      <c r="G465" s="182">
        <f t="shared" si="9"/>
        <v>2140</v>
      </c>
      <c r="H465" s="180" t="s">
        <v>2619</v>
      </c>
      <c r="I465" s="199"/>
      <c r="J465" s="12" t="s">
        <v>2614</v>
      </c>
    </row>
    <row r="466" spans="2:10" ht="24">
      <c r="B466" s="67" t="s">
        <v>623</v>
      </c>
      <c r="C466" s="37"/>
      <c r="D466" s="68" t="s">
        <v>608</v>
      </c>
      <c r="E466" s="60">
        <v>2</v>
      </c>
      <c r="F466" s="61">
        <v>1070</v>
      </c>
      <c r="G466" s="182">
        <f t="shared" si="9"/>
        <v>2140</v>
      </c>
      <c r="H466" s="180" t="s">
        <v>2619</v>
      </c>
      <c r="I466" s="199"/>
      <c r="J466" s="12" t="s">
        <v>2614</v>
      </c>
    </row>
    <row r="467" spans="2:10" ht="24">
      <c r="B467" s="67" t="s">
        <v>624</v>
      </c>
      <c r="C467" s="37"/>
      <c r="D467" s="68" t="s">
        <v>608</v>
      </c>
      <c r="E467" s="60">
        <v>100</v>
      </c>
      <c r="F467" s="61">
        <v>1070</v>
      </c>
      <c r="G467" s="182">
        <f t="shared" si="9"/>
        <v>107000</v>
      </c>
      <c r="H467" s="180" t="s">
        <v>2619</v>
      </c>
      <c r="I467" s="199"/>
      <c r="J467" s="12" t="s">
        <v>2614</v>
      </c>
    </row>
    <row r="468" spans="2:10" ht="25.5">
      <c r="B468" s="67" t="s">
        <v>625</v>
      </c>
      <c r="C468" s="37"/>
      <c r="D468" s="68" t="s">
        <v>608</v>
      </c>
      <c r="E468" s="60">
        <v>12</v>
      </c>
      <c r="F468" s="61">
        <v>1070</v>
      </c>
      <c r="G468" s="182">
        <f t="shared" si="9"/>
        <v>12840</v>
      </c>
      <c r="H468" s="180" t="s">
        <v>2619</v>
      </c>
      <c r="I468" s="199"/>
      <c r="J468" s="12" t="s">
        <v>2614</v>
      </c>
    </row>
    <row r="469" spans="2:10" ht="25.5">
      <c r="B469" s="67" t="s">
        <v>626</v>
      </c>
      <c r="C469" s="37"/>
      <c r="D469" s="68" t="s">
        <v>608</v>
      </c>
      <c r="E469" s="60">
        <v>2</v>
      </c>
      <c r="F469" s="61">
        <v>1070</v>
      </c>
      <c r="G469" s="182">
        <f t="shared" si="9"/>
        <v>2140</v>
      </c>
      <c r="H469" s="180" t="s">
        <v>2619</v>
      </c>
      <c r="I469" s="199"/>
      <c r="J469" s="12" t="s">
        <v>2614</v>
      </c>
    </row>
    <row r="470" spans="2:10" ht="24">
      <c r="B470" s="67" t="s">
        <v>627</v>
      </c>
      <c r="C470" s="37"/>
      <c r="D470" s="68" t="s">
        <v>608</v>
      </c>
      <c r="E470" s="60">
        <v>14</v>
      </c>
      <c r="F470" s="61">
        <v>1070</v>
      </c>
      <c r="G470" s="182">
        <f t="shared" si="9"/>
        <v>14980</v>
      </c>
      <c r="H470" s="180" t="s">
        <v>2619</v>
      </c>
      <c r="I470" s="199"/>
      <c r="J470" s="12" t="s">
        <v>2614</v>
      </c>
    </row>
    <row r="471" spans="2:10" ht="24">
      <c r="B471" s="67" t="s">
        <v>628</v>
      </c>
      <c r="C471" s="37"/>
      <c r="D471" s="68" t="s">
        <v>608</v>
      </c>
      <c r="E471" s="60">
        <v>30</v>
      </c>
      <c r="F471" s="61">
        <v>1070</v>
      </c>
      <c r="G471" s="182">
        <f t="shared" si="9"/>
        <v>32100</v>
      </c>
      <c r="H471" s="180" t="s">
        <v>2619</v>
      </c>
      <c r="I471" s="199"/>
      <c r="J471" s="12" t="s">
        <v>2614</v>
      </c>
    </row>
    <row r="472" spans="2:10" ht="25.5">
      <c r="B472" s="67" t="s">
        <v>629</v>
      </c>
      <c r="C472" s="37"/>
      <c r="D472" s="68" t="s">
        <v>608</v>
      </c>
      <c r="E472" s="60">
        <v>100</v>
      </c>
      <c r="F472" s="61">
        <v>1070</v>
      </c>
      <c r="G472" s="182">
        <f t="shared" si="9"/>
        <v>107000</v>
      </c>
      <c r="H472" s="180" t="s">
        <v>2619</v>
      </c>
      <c r="I472" s="199"/>
      <c r="J472" s="12" t="s">
        <v>2614</v>
      </c>
    </row>
    <row r="473" spans="2:10" ht="24">
      <c r="B473" s="67" t="s">
        <v>630</v>
      </c>
      <c r="C473" s="37"/>
      <c r="D473" s="68" t="s">
        <v>608</v>
      </c>
      <c r="E473" s="60">
        <v>2</v>
      </c>
      <c r="F473" s="61">
        <v>1070</v>
      </c>
      <c r="G473" s="182">
        <f t="shared" si="9"/>
        <v>2140</v>
      </c>
      <c r="H473" s="180" t="s">
        <v>2619</v>
      </c>
      <c r="I473" s="199"/>
      <c r="J473" s="12" t="s">
        <v>2614</v>
      </c>
    </row>
    <row r="474" spans="2:10" ht="25.5">
      <c r="B474" s="67" t="s">
        <v>631</v>
      </c>
      <c r="C474" s="37"/>
      <c r="D474" s="68" t="s">
        <v>608</v>
      </c>
      <c r="E474" s="60">
        <v>500</v>
      </c>
      <c r="F474" s="61">
        <v>805</v>
      </c>
      <c r="G474" s="182">
        <f t="shared" si="9"/>
        <v>402500</v>
      </c>
      <c r="H474" s="180" t="s">
        <v>2619</v>
      </c>
      <c r="I474" s="199"/>
      <c r="J474" s="12" t="s">
        <v>2614</v>
      </c>
    </row>
    <row r="475" spans="2:10" ht="25.5">
      <c r="B475" s="67" t="s">
        <v>632</v>
      </c>
      <c r="C475" s="37"/>
      <c r="D475" s="68" t="s">
        <v>608</v>
      </c>
      <c r="E475" s="60">
        <v>200</v>
      </c>
      <c r="F475" s="61">
        <v>25.96</v>
      </c>
      <c r="G475" s="182">
        <f t="shared" si="9"/>
        <v>5192</v>
      </c>
      <c r="H475" s="180" t="s">
        <v>2619</v>
      </c>
      <c r="I475" s="199"/>
      <c r="J475" s="12" t="s">
        <v>2614</v>
      </c>
    </row>
    <row r="476" spans="2:10" ht="38.25">
      <c r="B476" s="70" t="s">
        <v>633</v>
      </c>
      <c r="C476" s="71" t="s">
        <v>634</v>
      </c>
      <c r="D476" s="72" t="s">
        <v>116</v>
      </c>
      <c r="E476" s="72">
        <v>16</v>
      </c>
      <c r="F476" s="34">
        <v>6500</v>
      </c>
      <c r="G476" s="182">
        <f t="shared" si="9"/>
        <v>104000</v>
      </c>
      <c r="H476" s="180" t="s">
        <v>2619</v>
      </c>
      <c r="I476" s="199"/>
      <c r="J476" s="12" t="s">
        <v>2614</v>
      </c>
    </row>
    <row r="477" spans="2:10" ht="38.25">
      <c r="B477" s="71" t="s">
        <v>635</v>
      </c>
      <c r="C477" s="73" t="s">
        <v>634</v>
      </c>
      <c r="D477" s="72" t="s">
        <v>116</v>
      </c>
      <c r="E477" s="72">
        <v>4</v>
      </c>
      <c r="F477" s="34">
        <v>6500</v>
      </c>
      <c r="G477" s="182">
        <f t="shared" si="9"/>
        <v>26000</v>
      </c>
      <c r="H477" s="180" t="s">
        <v>2619</v>
      </c>
      <c r="I477" s="199"/>
      <c r="J477" s="12" t="s">
        <v>2614</v>
      </c>
    </row>
    <row r="478" spans="2:10" ht="38.25">
      <c r="B478" s="71" t="s">
        <v>636</v>
      </c>
      <c r="C478" s="73" t="s">
        <v>637</v>
      </c>
      <c r="D478" s="72" t="s">
        <v>116</v>
      </c>
      <c r="E478" s="72">
        <v>10</v>
      </c>
      <c r="F478" s="34">
        <v>6500</v>
      </c>
      <c r="G478" s="182">
        <f t="shared" si="9"/>
        <v>65000</v>
      </c>
      <c r="H478" s="180" t="s">
        <v>2619</v>
      </c>
      <c r="I478" s="199"/>
      <c r="J478" s="12" t="s">
        <v>2614</v>
      </c>
    </row>
    <row r="479" spans="2:10" ht="38.25">
      <c r="B479" s="70" t="s">
        <v>638</v>
      </c>
      <c r="C479" s="73" t="s">
        <v>634</v>
      </c>
      <c r="D479" s="72" t="s">
        <v>116</v>
      </c>
      <c r="E479" s="72">
        <v>15</v>
      </c>
      <c r="F479" s="34">
        <v>6500</v>
      </c>
      <c r="G479" s="182">
        <f>E479*F479</f>
        <v>97500</v>
      </c>
      <c r="H479" s="180" t="s">
        <v>2619</v>
      </c>
      <c r="I479" s="199"/>
      <c r="J479" s="12" t="s">
        <v>2614</v>
      </c>
    </row>
    <row r="480" spans="2:10" ht="38.25">
      <c r="B480" s="71" t="s">
        <v>639</v>
      </c>
      <c r="C480" s="73" t="s">
        <v>637</v>
      </c>
      <c r="D480" s="72" t="s">
        <v>116</v>
      </c>
      <c r="E480" s="72">
        <v>21</v>
      </c>
      <c r="F480" s="34">
        <v>5000</v>
      </c>
      <c r="G480" s="182">
        <f aca="true" t="shared" si="10" ref="G480:G505">E480*F480</f>
        <v>105000</v>
      </c>
      <c r="H480" s="180" t="s">
        <v>2619</v>
      </c>
      <c r="I480" s="199"/>
      <c r="J480" s="12" t="s">
        <v>2614</v>
      </c>
    </row>
    <row r="481" spans="2:10" ht="38.25">
      <c r="B481" s="70" t="s">
        <v>639</v>
      </c>
      <c r="C481" s="73" t="s">
        <v>634</v>
      </c>
      <c r="D481" s="72" t="s">
        <v>116</v>
      </c>
      <c r="E481" s="72">
        <v>10</v>
      </c>
      <c r="F481" s="34">
        <v>6500</v>
      </c>
      <c r="G481" s="182">
        <f t="shared" si="10"/>
        <v>65000</v>
      </c>
      <c r="H481" s="180" t="s">
        <v>2619</v>
      </c>
      <c r="I481" s="199"/>
      <c r="J481" s="12" t="s">
        <v>2614</v>
      </c>
    </row>
    <row r="482" spans="2:10" ht="38.25">
      <c r="B482" s="71" t="s">
        <v>640</v>
      </c>
      <c r="C482" s="73" t="s">
        <v>637</v>
      </c>
      <c r="D482" s="72" t="s">
        <v>116</v>
      </c>
      <c r="E482" s="72">
        <v>10</v>
      </c>
      <c r="F482" s="34">
        <v>5000</v>
      </c>
      <c r="G482" s="182">
        <f t="shared" si="10"/>
        <v>50000</v>
      </c>
      <c r="H482" s="180" t="s">
        <v>2619</v>
      </c>
      <c r="I482" s="199"/>
      <c r="J482" s="12" t="s">
        <v>2614</v>
      </c>
    </row>
    <row r="483" spans="2:10" ht="38.25">
      <c r="B483" s="71" t="s">
        <v>640</v>
      </c>
      <c r="C483" s="71" t="s">
        <v>634</v>
      </c>
      <c r="D483" s="72" t="s">
        <v>116</v>
      </c>
      <c r="E483" s="72">
        <v>5</v>
      </c>
      <c r="F483" s="34">
        <v>6500</v>
      </c>
      <c r="G483" s="182">
        <f t="shared" si="10"/>
        <v>32500</v>
      </c>
      <c r="H483" s="180" t="s">
        <v>2619</v>
      </c>
      <c r="I483" s="199"/>
      <c r="J483" s="12" t="s">
        <v>2614</v>
      </c>
    </row>
    <row r="484" spans="2:10" ht="38.25">
      <c r="B484" s="73" t="s">
        <v>641</v>
      </c>
      <c r="C484" s="73" t="s">
        <v>634</v>
      </c>
      <c r="D484" s="72" t="s">
        <v>116</v>
      </c>
      <c r="E484" s="72">
        <v>10</v>
      </c>
      <c r="F484" s="34">
        <v>6500</v>
      </c>
      <c r="G484" s="182">
        <f t="shared" si="10"/>
        <v>65000</v>
      </c>
      <c r="H484" s="180" t="s">
        <v>2619</v>
      </c>
      <c r="I484" s="199"/>
      <c r="J484" s="12" t="s">
        <v>2614</v>
      </c>
    </row>
    <row r="485" spans="2:10" ht="38.25">
      <c r="B485" s="73" t="s">
        <v>642</v>
      </c>
      <c r="C485" s="73" t="s">
        <v>643</v>
      </c>
      <c r="D485" s="72" t="s">
        <v>116</v>
      </c>
      <c r="E485" s="72">
        <v>10</v>
      </c>
      <c r="F485" s="34">
        <v>16500</v>
      </c>
      <c r="G485" s="182">
        <f t="shared" si="10"/>
        <v>165000</v>
      </c>
      <c r="H485" s="180" t="s">
        <v>2619</v>
      </c>
      <c r="I485" s="199"/>
      <c r="J485" s="12" t="s">
        <v>2614</v>
      </c>
    </row>
    <row r="486" spans="2:10" ht="38.25">
      <c r="B486" s="73" t="s">
        <v>644</v>
      </c>
      <c r="C486" s="73" t="s">
        <v>634</v>
      </c>
      <c r="D486" s="72" t="s">
        <v>116</v>
      </c>
      <c r="E486" s="72">
        <v>10</v>
      </c>
      <c r="F486" s="34">
        <v>6500</v>
      </c>
      <c r="G486" s="182">
        <f t="shared" si="10"/>
        <v>65000</v>
      </c>
      <c r="H486" s="180" t="s">
        <v>2619</v>
      </c>
      <c r="I486" s="199"/>
      <c r="J486" s="12" t="s">
        <v>2614</v>
      </c>
    </row>
    <row r="487" spans="2:10" ht="38.25">
      <c r="B487" s="73" t="s">
        <v>645</v>
      </c>
      <c r="C487" s="73" t="s">
        <v>637</v>
      </c>
      <c r="D487" s="72" t="s">
        <v>116</v>
      </c>
      <c r="E487" s="72">
        <v>20</v>
      </c>
      <c r="F487" s="34">
        <v>6500</v>
      </c>
      <c r="G487" s="182">
        <f t="shared" si="10"/>
        <v>130000</v>
      </c>
      <c r="H487" s="180" t="s">
        <v>2619</v>
      </c>
      <c r="I487" s="199"/>
      <c r="J487" s="12" t="s">
        <v>2614</v>
      </c>
    </row>
    <row r="488" spans="2:10" ht="24">
      <c r="B488" s="73" t="s">
        <v>646</v>
      </c>
      <c r="C488" s="74" t="s">
        <v>647</v>
      </c>
      <c r="D488" s="72" t="s">
        <v>116</v>
      </c>
      <c r="E488" s="72">
        <v>1</v>
      </c>
      <c r="F488" s="34">
        <v>55000</v>
      </c>
      <c r="G488" s="182">
        <f t="shared" si="10"/>
        <v>55000</v>
      </c>
      <c r="H488" s="180" t="s">
        <v>2619</v>
      </c>
      <c r="I488" s="199"/>
      <c r="J488" s="12" t="s">
        <v>2614</v>
      </c>
    </row>
    <row r="489" spans="2:10" ht="24">
      <c r="B489" s="73" t="s">
        <v>648</v>
      </c>
      <c r="C489" s="74" t="s">
        <v>649</v>
      </c>
      <c r="D489" s="72" t="s">
        <v>116</v>
      </c>
      <c r="E489" s="72">
        <v>1</v>
      </c>
      <c r="F489" s="34">
        <v>55000</v>
      </c>
      <c r="G489" s="182">
        <f t="shared" si="10"/>
        <v>55000</v>
      </c>
      <c r="H489" s="180" t="s">
        <v>2619</v>
      </c>
      <c r="I489" s="199"/>
      <c r="J489" s="12" t="s">
        <v>2614</v>
      </c>
    </row>
    <row r="490" spans="2:10" ht="24">
      <c r="B490" s="73" t="s">
        <v>650</v>
      </c>
      <c r="C490" s="74" t="s">
        <v>651</v>
      </c>
      <c r="D490" s="72" t="s">
        <v>116</v>
      </c>
      <c r="E490" s="72">
        <v>1</v>
      </c>
      <c r="F490" s="34">
        <v>55000</v>
      </c>
      <c r="G490" s="182">
        <f t="shared" si="10"/>
        <v>55000</v>
      </c>
      <c r="H490" s="180" t="s">
        <v>2619</v>
      </c>
      <c r="I490" s="199"/>
      <c r="J490" s="12" t="s">
        <v>2614</v>
      </c>
    </row>
    <row r="491" spans="2:10" ht="89.25">
      <c r="B491" s="70" t="s">
        <v>652</v>
      </c>
      <c r="C491" s="75" t="s">
        <v>653</v>
      </c>
      <c r="D491" s="72" t="s">
        <v>116</v>
      </c>
      <c r="E491" s="72">
        <v>2</v>
      </c>
      <c r="F491" s="34">
        <v>15000</v>
      </c>
      <c r="G491" s="182">
        <f t="shared" si="10"/>
        <v>30000</v>
      </c>
      <c r="H491" s="180" t="s">
        <v>2619</v>
      </c>
      <c r="I491" s="199"/>
      <c r="J491" s="12" t="s">
        <v>2614</v>
      </c>
    </row>
    <row r="492" spans="2:10" ht="89.25">
      <c r="B492" s="70" t="s">
        <v>654</v>
      </c>
      <c r="C492" s="76" t="s">
        <v>655</v>
      </c>
      <c r="D492" s="72" t="s">
        <v>116</v>
      </c>
      <c r="E492" s="72">
        <v>5</v>
      </c>
      <c r="F492" s="34">
        <v>15000</v>
      </c>
      <c r="G492" s="182">
        <f t="shared" si="10"/>
        <v>75000</v>
      </c>
      <c r="H492" s="180" t="s">
        <v>2619</v>
      </c>
      <c r="I492" s="199"/>
      <c r="J492" s="12" t="s">
        <v>2614</v>
      </c>
    </row>
    <row r="493" spans="2:10" ht="89.25">
      <c r="B493" s="70" t="s">
        <v>656</v>
      </c>
      <c r="C493" s="76" t="s">
        <v>657</v>
      </c>
      <c r="D493" s="72" t="s">
        <v>116</v>
      </c>
      <c r="E493" s="72">
        <v>6</v>
      </c>
      <c r="F493" s="34">
        <v>15000</v>
      </c>
      <c r="G493" s="182">
        <f t="shared" si="10"/>
        <v>90000</v>
      </c>
      <c r="H493" s="180" t="s">
        <v>2619</v>
      </c>
      <c r="I493" s="199"/>
      <c r="J493" s="12" t="s">
        <v>2614</v>
      </c>
    </row>
    <row r="494" spans="2:10" ht="89.25">
      <c r="B494" s="70" t="s">
        <v>658</v>
      </c>
      <c r="C494" s="76" t="s">
        <v>659</v>
      </c>
      <c r="D494" s="72" t="s">
        <v>116</v>
      </c>
      <c r="E494" s="72">
        <v>2</v>
      </c>
      <c r="F494" s="34">
        <v>15000</v>
      </c>
      <c r="G494" s="182">
        <f t="shared" si="10"/>
        <v>30000</v>
      </c>
      <c r="H494" s="180" t="s">
        <v>2619</v>
      </c>
      <c r="I494" s="199"/>
      <c r="J494" s="12" t="s">
        <v>2614</v>
      </c>
    </row>
    <row r="495" spans="2:10" ht="89.25">
      <c r="B495" s="70" t="s">
        <v>660</v>
      </c>
      <c r="C495" s="76" t="s">
        <v>661</v>
      </c>
      <c r="D495" s="72" t="s">
        <v>116</v>
      </c>
      <c r="E495" s="72">
        <v>1</v>
      </c>
      <c r="F495" s="34">
        <v>15000</v>
      </c>
      <c r="G495" s="182">
        <f t="shared" si="10"/>
        <v>15000</v>
      </c>
      <c r="H495" s="180" t="s">
        <v>2619</v>
      </c>
      <c r="I495" s="199"/>
      <c r="J495" s="12" t="s">
        <v>2614</v>
      </c>
    </row>
    <row r="496" spans="2:10" ht="89.25">
      <c r="B496" s="70" t="s">
        <v>662</v>
      </c>
      <c r="C496" s="76" t="s">
        <v>663</v>
      </c>
      <c r="D496" s="72" t="s">
        <v>116</v>
      </c>
      <c r="E496" s="72">
        <v>5</v>
      </c>
      <c r="F496" s="34">
        <v>15000</v>
      </c>
      <c r="G496" s="182">
        <f t="shared" si="10"/>
        <v>75000</v>
      </c>
      <c r="H496" s="180" t="s">
        <v>2619</v>
      </c>
      <c r="I496" s="199"/>
      <c r="J496" s="12" t="s">
        <v>2614</v>
      </c>
    </row>
    <row r="497" spans="2:10" ht="153">
      <c r="B497" s="70" t="s">
        <v>664</v>
      </c>
      <c r="C497" s="76" t="s">
        <v>665</v>
      </c>
      <c r="D497" s="72" t="s">
        <v>116</v>
      </c>
      <c r="E497" s="72">
        <v>1</v>
      </c>
      <c r="F497" s="34">
        <v>15000</v>
      </c>
      <c r="G497" s="182">
        <f t="shared" si="10"/>
        <v>15000</v>
      </c>
      <c r="H497" s="180" t="s">
        <v>2619</v>
      </c>
      <c r="I497" s="199"/>
      <c r="J497" s="12" t="s">
        <v>2614</v>
      </c>
    </row>
    <row r="498" spans="2:10" ht="153">
      <c r="B498" s="70" t="s">
        <v>666</v>
      </c>
      <c r="C498" s="73" t="s">
        <v>667</v>
      </c>
      <c r="D498" s="72" t="s">
        <v>116</v>
      </c>
      <c r="E498" s="72">
        <v>1</v>
      </c>
      <c r="F498" s="34">
        <v>15000</v>
      </c>
      <c r="G498" s="182">
        <f t="shared" si="10"/>
        <v>15000</v>
      </c>
      <c r="H498" s="180" t="s">
        <v>2619</v>
      </c>
      <c r="I498" s="199"/>
      <c r="J498" s="12" t="s">
        <v>2614</v>
      </c>
    </row>
    <row r="499" spans="2:10" ht="153">
      <c r="B499" s="70" t="s">
        <v>668</v>
      </c>
      <c r="C499" s="73" t="s">
        <v>669</v>
      </c>
      <c r="D499" s="72" t="s">
        <v>116</v>
      </c>
      <c r="E499" s="72">
        <v>1</v>
      </c>
      <c r="F499" s="34">
        <v>15000</v>
      </c>
      <c r="G499" s="182">
        <f t="shared" si="10"/>
        <v>15000</v>
      </c>
      <c r="H499" s="180" t="s">
        <v>2619</v>
      </c>
      <c r="I499" s="199"/>
      <c r="J499" s="12" t="s">
        <v>2614</v>
      </c>
    </row>
    <row r="500" spans="2:10" ht="89.25">
      <c r="B500" s="70" t="s">
        <v>670</v>
      </c>
      <c r="C500" s="77" t="s">
        <v>671</v>
      </c>
      <c r="D500" s="72" t="s">
        <v>116</v>
      </c>
      <c r="E500" s="72">
        <v>5</v>
      </c>
      <c r="F500" s="34">
        <v>57000</v>
      </c>
      <c r="G500" s="182">
        <f t="shared" si="10"/>
        <v>285000</v>
      </c>
      <c r="H500" s="180" t="s">
        <v>2619</v>
      </c>
      <c r="I500" s="199"/>
      <c r="J500" s="12" t="s">
        <v>2614</v>
      </c>
    </row>
    <row r="501" spans="2:10" ht="127.5">
      <c r="B501" s="70" t="s">
        <v>672</v>
      </c>
      <c r="C501" s="77" t="s">
        <v>673</v>
      </c>
      <c r="D501" s="72" t="s">
        <v>116</v>
      </c>
      <c r="E501" s="72">
        <v>1</v>
      </c>
      <c r="F501" s="34">
        <v>95000</v>
      </c>
      <c r="G501" s="182">
        <f t="shared" si="10"/>
        <v>95000</v>
      </c>
      <c r="H501" s="180" t="s">
        <v>2619</v>
      </c>
      <c r="I501" s="199"/>
      <c r="J501" s="12" t="s">
        <v>2614</v>
      </c>
    </row>
    <row r="502" spans="2:10" ht="178.5">
      <c r="B502" s="32" t="s">
        <v>674</v>
      </c>
      <c r="C502" s="78" t="s">
        <v>675</v>
      </c>
      <c r="D502" s="72" t="s">
        <v>116</v>
      </c>
      <c r="E502" s="72">
        <v>1</v>
      </c>
      <c r="F502" s="34">
        <v>75600</v>
      </c>
      <c r="G502" s="182">
        <f t="shared" si="10"/>
        <v>75600</v>
      </c>
      <c r="H502" s="180" t="s">
        <v>2619</v>
      </c>
      <c r="I502" s="199"/>
      <c r="J502" s="12" t="s">
        <v>2614</v>
      </c>
    </row>
    <row r="503" spans="2:10" ht="178.5">
      <c r="B503" s="32" t="s">
        <v>676</v>
      </c>
      <c r="C503" s="77" t="s">
        <v>677</v>
      </c>
      <c r="D503" s="72" t="s">
        <v>116</v>
      </c>
      <c r="E503" s="72">
        <v>1</v>
      </c>
      <c r="F503" s="34">
        <v>45900</v>
      </c>
      <c r="G503" s="182">
        <f t="shared" si="10"/>
        <v>45900</v>
      </c>
      <c r="H503" s="180" t="s">
        <v>2619</v>
      </c>
      <c r="I503" s="199"/>
      <c r="J503" s="12" t="s">
        <v>2614</v>
      </c>
    </row>
    <row r="504" spans="2:10" ht="178.5">
      <c r="B504" s="32" t="s">
        <v>678</v>
      </c>
      <c r="C504" s="77" t="s">
        <v>679</v>
      </c>
      <c r="D504" s="72" t="s">
        <v>116</v>
      </c>
      <c r="E504" s="72">
        <v>1</v>
      </c>
      <c r="F504" s="34">
        <v>45900</v>
      </c>
      <c r="G504" s="182">
        <f t="shared" si="10"/>
        <v>45900</v>
      </c>
      <c r="H504" s="180" t="s">
        <v>2619</v>
      </c>
      <c r="I504" s="199"/>
      <c r="J504" s="12" t="s">
        <v>2614</v>
      </c>
    </row>
    <row r="505" spans="2:10" ht="191.25">
      <c r="B505" s="32" t="s">
        <v>680</v>
      </c>
      <c r="C505" s="77" t="s">
        <v>681</v>
      </c>
      <c r="D505" s="72" t="s">
        <v>116</v>
      </c>
      <c r="E505" s="72">
        <v>1</v>
      </c>
      <c r="F505" s="34">
        <v>45900</v>
      </c>
      <c r="G505" s="182">
        <f t="shared" si="10"/>
        <v>45900</v>
      </c>
      <c r="H505" s="180" t="s">
        <v>2619</v>
      </c>
      <c r="I505" s="199"/>
      <c r="J505" s="12" t="s">
        <v>2614</v>
      </c>
    </row>
    <row r="506" spans="2:10" ht="191.25">
      <c r="B506" s="32" t="s">
        <v>682</v>
      </c>
      <c r="C506" s="77" t="s">
        <v>683</v>
      </c>
      <c r="D506" s="72" t="s">
        <v>116</v>
      </c>
      <c r="E506" s="72">
        <v>1</v>
      </c>
      <c r="F506" s="34">
        <v>88500</v>
      </c>
      <c r="G506" s="182">
        <f>E506*F506</f>
        <v>88500</v>
      </c>
      <c r="H506" s="180" t="s">
        <v>2619</v>
      </c>
      <c r="I506" s="199"/>
      <c r="J506" s="12" t="s">
        <v>2614</v>
      </c>
    </row>
    <row r="507" spans="2:10" ht="24">
      <c r="B507" s="32" t="s">
        <v>684</v>
      </c>
      <c r="C507" s="40" t="s">
        <v>685</v>
      </c>
      <c r="D507" s="72" t="s">
        <v>116</v>
      </c>
      <c r="E507" s="72">
        <v>1</v>
      </c>
      <c r="F507" s="34">
        <v>35000</v>
      </c>
      <c r="G507" s="182">
        <f aca="true" t="shared" si="11" ref="G507:G519">E507*F507</f>
        <v>35000</v>
      </c>
      <c r="H507" s="180" t="s">
        <v>2619</v>
      </c>
      <c r="I507" s="199"/>
      <c r="J507" s="12" t="s">
        <v>2614</v>
      </c>
    </row>
    <row r="508" spans="2:10" ht="191.25">
      <c r="B508" s="32" t="s">
        <v>686</v>
      </c>
      <c r="C508" s="77" t="s">
        <v>687</v>
      </c>
      <c r="D508" s="72" t="s">
        <v>116</v>
      </c>
      <c r="E508" s="72">
        <v>1</v>
      </c>
      <c r="F508" s="34">
        <v>400000</v>
      </c>
      <c r="G508" s="182">
        <f t="shared" si="11"/>
        <v>400000</v>
      </c>
      <c r="H508" s="180" t="s">
        <v>2619</v>
      </c>
      <c r="I508" s="199"/>
      <c r="J508" s="12" t="s">
        <v>2614</v>
      </c>
    </row>
    <row r="509" spans="2:10" ht="63.75">
      <c r="B509" s="32" t="s">
        <v>688</v>
      </c>
      <c r="C509" s="77" t="s">
        <v>689</v>
      </c>
      <c r="D509" s="72" t="s">
        <v>116</v>
      </c>
      <c r="E509" s="72">
        <v>1</v>
      </c>
      <c r="F509" s="34">
        <v>400000</v>
      </c>
      <c r="G509" s="182">
        <f t="shared" si="11"/>
        <v>400000</v>
      </c>
      <c r="H509" s="180" t="s">
        <v>2619</v>
      </c>
      <c r="I509" s="199"/>
      <c r="J509" s="12" t="s">
        <v>2614</v>
      </c>
    </row>
    <row r="510" spans="2:10" ht="153">
      <c r="B510" s="32" t="s">
        <v>690</v>
      </c>
      <c r="C510" s="78" t="s">
        <v>691</v>
      </c>
      <c r="D510" s="72" t="s">
        <v>116</v>
      </c>
      <c r="E510" s="72">
        <v>1</v>
      </c>
      <c r="F510" s="34">
        <v>400000</v>
      </c>
      <c r="G510" s="182">
        <f t="shared" si="11"/>
        <v>400000</v>
      </c>
      <c r="H510" s="180" t="s">
        <v>2619</v>
      </c>
      <c r="I510" s="199"/>
      <c r="J510" s="12" t="s">
        <v>2614</v>
      </c>
    </row>
    <row r="511" spans="2:10" ht="63.75">
      <c r="B511" s="32" t="s">
        <v>692</v>
      </c>
      <c r="C511" s="77" t="s">
        <v>693</v>
      </c>
      <c r="D511" s="72" t="s">
        <v>116</v>
      </c>
      <c r="E511" s="72">
        <v>1</v>
      </c>
      <c r="F511" s="34">
        <v>400000</v>
      </c>
      <c r="G511" s="182">
        <f t="shared" si="11"/>
        <v>400000</v>
      </c>
      <c r="H511" s="180" t="s">
        <v>2619</v>
      </c>
      <c r="I511" s="199"/>
      <c r="J511" s="12" t="s">
        <v>2614</v>
      </c>
    </row>
    <row r="512" spans="2:10" ht="38.25">
      <c r="B512" s="32" t="s">
        <v>694</v>
      </c>
      <c r="C512" s="77" t="s">
        <v>695</v>
      </c>
      <c r="D512" s="72" t="s">
        <v>116</v>
      </c>
      <c r="E512" s="72">
        <v>1</v>
      </c>
      <c r="F512" s="34">
        <v>95000</v>
      </c>
      <c r="G512" s="182">
        <f t="shared" si="11"/>
        <v>95000</v>
      </c>
      <c r="H512" s="180" t="s">
        <v>2619</v>
      </c>
      <c r="I512" s="199"/>
      <c r="J512" s="12" t="s">
        <v>2614</v>
      </c>
    </row>
    <row r="513" spans="2:10" ht="204">
      <c r="B513" s="32" t="s">
        <v>680</v>
      </c>
      <c r="C513" s="77" t="s">
        <v>696</v>
      </c>
      <c r="D513" s="72" t="s">
        <v>116</v>
      </c>
      <c r="E513" s="72">
        <v>1</v>
      </c>
      <c r="F513" s="34">
        <v>95000</v>
      </c>
      <c r="G513" s="182">
        <f t="shared" si="11"/>
        <v>95000</v>
      </c>
      <c r="H513" s="180" t="s">
        <v>2619</v>
      </c>
      <c r="I513" s="199"/>
      <c r="J513" s="12" t="s">
        <v>2614</v>
      </c>
    </row>
    <row r="514" spans="2:10" ht="114.75">
      <c r="B514" s="32" t="s">
        <v>697</v>
      </c>
      <c r="C514" s="78" t="s">
        <v>698</v>
      </c>
      <c r="D514" s="72" t="s">
        <v>116</v>
      </c>
      <c r="E514" s="72">
        <v>2</v>
      </c>
      <c r="F514" s="34">
        <v>26500</v>
      </c>
      <c r="G514" s="182">
        <f t="shared" si="11"/>
        <v>53000</v>
      </c>
      <c r="H514" s="180" t="s">
        <v>2619</v>
      </c>
      <c r="I514" s="199"/>
      <c r="J514" s="12" t="s">
        <v>2614</v>
      </c>
    </row>
    <row r="515" spans="2:10" ht="114.75">
      <c r="B515" s="32" t="s">
        <v>699</v>
      </c>
      <c r="C515" s="78" t="s">
        <v>700</v>
      </c>
      <c r="D515" s="72" t="s">
        <v>116</v>
      </c>
      <c r="E515" s="72">
        <v>2</v>
      </c>
      <c r="F515" s="34">
        <v>26500</v>
      </c>
      <c r="G515" s="182">
        <f t="shared" si="11"/>
        <v>53000</v>
      </c>
      <c r="H515" s="180" t="s">
        <v>2619</v>
      </c>
      <c r="I515" s="199"/>
      <c r="J515" s="12" t="s">
        <v>2614</v>
      </c>
    </row>
    <row r="516" spans="2:10" ht="114.75">
      <c r="B516" s="32" t="s">
        <v>701</v>
      </c>
      <c r="C516" s="78" t="s">
        <v>702</v>
      </c>
      <c r="D516" s="72" t="s">
        <v>116</v>
      </c>
      <c r="E516" s="72">
        <v>2</v>
      </c>
      <c r="F516" s="34">
        <v>26500</v>
      </c>
      <c r="G516" s="182">
        <f t="shared" si="11"/>
        <v>53000</v>
      </c>
      <c r="H516" s="180" t="s">
        <v>2619</v>
      </c>
      <c r="I516" s="199"/>
      <c r="J516" s="12" t="s">
        <v>2614</v>
      </c>
    </row>
    <row r="517" spans="2:10" ht="114.75">
      <c r="B517" s="32" t="s">
        <v>703</v>
      </c>
      <c r="C517" s="78" t="s">
        <v>704</v>
      </c>
      <c r="D517" s="72" t="s">
        <v>116</v>
      </c>
      <c r="E517" s="72">
        <v>2</v>
      </c>
      <c r="F517" s="34">
        <v>26500</v>
      </c>
      <c r="G517" s="182">
        <f t="shared" si="11"/>
        <v>53000</v>
      </c>
      <c r="H517" s="180" t="s">
        <v>2619</v>
      </c>
      <c r="I517" s="199"/>
      <c r="J517" s="12" t="s">
        <v>2614</v>
      </c>
    </row>
    <row r="518" spans="2:10" ht="114.75">
      <c r="B518" s="32" t="s">
        <v>705</v>
      </c>
      <c r="C518" s="78" t="s">
        <v>706</v>
      </c>
      <c r="D518" s="72" t="s">
        <v>116</v>
      </c>
      <c r="E518" s="72">
        <v>1</v>
      </c>
      <c r="F518" s="34">
        <v>26500</v>
      </c>
      <c r="G518" s="182">
        <f t="shared" si="11"/>
        <v>26500</v>
      </c>
      <c r="H518" s="180" t="s">
        <v>2619</v>
      </c>
      <c r="I518" s="199"/>
      <c r="J518" s="12" t="s">
        <v>2614</v>
      </c>
    </row>
    <row r="519" spans="2:10" ht="114.75">
      <c r="B519" s="32" t="s">
        <v>707</v>
      </c>
      <c r="C519" s="78" t="s">
        <v>708</v>
      </c>
      <c r="D519" s="72" t="s">
        <v>116</v>
      </c>
      <c r="E519" s="72">
        <v>1</v>
      </c>
      <c r="F519" s="34">
        <v>26500</v>
      </c>
      <c r="G519" s="182">
        <f t="shared" si="11"/>
        <v>26500</v>
      </c>
      <c r="H519" s="180" t="s">
        <v>2619</v>
      </c>
      <c r="I519" s="199"/>
      <c r="J519" s="12" t="s">
        <v>2614</v>
      </c>
    </row>
    <row r="520" spans="2:10" ht="25.5">
      <c r="B520" s="32" t="s">
        <v>709</v>
      </c>
      <c r="C520" s="35" t="s">
        <v>710</v>
      </c>
      <c r="D520" s="72" t="s">
        <v>116</v>
      </c>
      <c r="E520" s="72">
        <v>1</v>
      </c>
      <c r="F520" s="34">
        <v>12000</v>
      </c>
      <c r="G520" s="182">
        <f>E520*F520</f>
        <v>12000</v>
      </c>
      <c r="H520" s="180" t="s">
        <v>2619</v>
      </c>
      <c r="I520" s="199"/>
      <c r="J520" s="12" t="s">
        <v>2614</v>
      </c>
    </row>
    <row r="521" spans="2:10" ht="25.5">
      <c r="B521" s="32" t="s">
        <v>711</v>
      </c>
      <c r="C521" s="35" t="s">
        <v>712</v>
      </c>
      <c r="D521" s="72" t="s">
        <v>116</v>
      </c>
      <c r="E521" s="72">
        <v>2</v>
      </c>
      <c r="F521" s="34">
        <v>12000</v>
      </c>
      <c r="G521" s="182">
        <f aca="true" t="shared" si="12" ref="G521:G545">E521*F521</f>
        <v>24000</v>
      </c>
      <c r="H521" s="180" t="s">
        <v>2619</v>
      </c>
      <c r="I521" s="199"/>
      <c r="J521" s="12" t="s">
        <v>2614</v>
      </c>
    </row>
    <row r="522" spans="2:10" ht="25.5">
      <c r="B522" s="32" t="s">
        <v>713</v>
      </c>
      <c r="C522" s="35" t="s">
        <v>712</v>
      </c>
      <c r="D522" s="72" t="s">
        <v>116</v>
      </c>
      <c r="E522" s="72">
        <v>4</v>
      </c>
      <c r="F522" s="34">
        <v>12000</v>
      </c>
      <c r="G522" s="182">
        <f t="shared" si="12"/>
        <v>48000</v>
      </c>
      <c r="H522" s="180" t="s">
        <v>2619</v>
      </c>
      <c r="I522" s="199"/>
      <c r="J522" s="12" t="s">
        <v>2614</v>
      </c>
    </row>
    <row r="523" spans="2:10" ht="25.5">
      <c r="B523" s="32" t="s">
        <v>714</v>
      </c>
      <c r="C523" s="35" t="s">
        <v>715</v>
      </c>
      <c r="D523" s="72" t="s">
        <v>116</v>
      </c>
      <c r="E523" s="72">
        <v>4</v>
      </c>
      <c r="F523" s="34">
        <v>12000</v>
      </c>
      <c r="G523" s="182">
        <f t="shared" si="12"/>
        <v>48000</v>
      </c>
      <c r="H523" s="180" t="s">
        <v>2619</v>
      </c>
      <c r="I523" s="199"/>
      <c r="J523" s="12" t="s">
        <v>2614</v>
      </c>
    </row>
    <row r="524" spans="2:10" ht="25.5">
      <c r="B524" s="32" t="s">
        <v>716</v>
      </c>
      <c r="C524" s="35" t="s">
        <v>712</v>
      </c>
      <c r="D524" s="72" t="s">
        <v>116</v>
      </c>
      <c r="E524" s="72">
        <v>2</v>
      </c>
      <c r="F524" s="34">
        <v>12000</v>
      </c>
      <c r="G524" s="182">
        <f t="shared" si="12"/>
        <v>24000</v>
      </c>
      <c r="H524" s="180" t="s">
        <v>2619</v>
      </c>
      <c r="I524" s="199"/>
      <c r="J524" s="12" t="s">
        <v>2614</v>
      </c>
    </row>
    <row r="525" spans="2:10" ht="38.25">
      <c r="B525" s="32" t="s">
        <v>717</v>
      </c>
      <c r="C525" s="77" t="s">
        <v>718</v>
      </c>
      <c r="D525" s="72" t="s">
        <v>116</v>
      </c>
      <c r="E525" s="72">
        <v>1</v>
      </c>
      <c r="F525" s="34">
        <v>8500</v>
      </c>
      <c r="G525" s="182">
        <f t="shared" si="12"/>
        <v>8500</v>
      </c>
      <c r="H525" s="180" t="s">
        <v>2619</v>
      </c>
      <c r="I525" s="199"/>
      <c r="J525" s="12" t="s">
        <v>2614</v>
      </c>
    </row>
    <row r="526" spans="2:10" ht="38.25">
      <c r="B526" s="32" t="s">
        <v>717</v>
      </c>
      <c r="C526" s="77" t="s">
        <v>719</v>
      </c>
      <c r="D526" s="72" t="s">
        <v>116</v>
      </c>
      <c r="E526" s="72">
        <v>1</v>
      </c>
      <c r="F526" s="34">
        <v>8500</v>
      </c>
      <c r="G526" s="182">
        <f t="shared" si="12"/>
        <v>8500</v>
      </c>
      <c r="H526" s="180" t="s">
        <v>2619</v>
      </c>
      <c r="I526" s="199"/>
      <c r="J526" s="12" t="s">
        <v>2614</v>
      </c>
    </row>
    <row r="527" spans="2:10" ht="38.25">
      <c r="B527" s="32" t="s">
        <v>717</v>
      </c>
      <c r="C527" s="77" t="s">
        <v>720</v>
      </c>
      <c r="D527" s="72" t="s">
        <v>116</v>
      </c>
      <c r="E527" s="72">
        <v>1</v>
      </c>
      <c r="F527" s="34">
        <v>9000</v>
      </c>
      <c r="G527" s="182">
        <f t="shared" si="12"/>
        <v>9000</v>
      </c>
      <c r="H527" s="180" t="s">
        <v>2619</v>
      </c>
      <c r="I527" s="199"/>
      <c r="J527" s="12" t="s">
        <v>2614</v>
      </c>
    </row>
    <row r="528" spans="2:10" ht="38.25">
      <c r="B528" s="32" t="s">
        <v>717</v>
      </c>
      <c r="C528" s="77" t="s">
        <v>721</v>
      </c>
      <c r="D528" s="72" t="s">
        <v>116</v>
      </c>
      <c r="E528" s="72">
        <v>1</v>
      </c>
      <c r="F528" s="34">
        <v>9000</v>
      </c>
      <c r="G528" s="182">
        <f t="shared" si="12"/>
        <v>9000</v>
      </c>
      <c r="H528" s="180" t="s">
        <v>2619</v>
      </c>
      <c r="I528" s="199"/>
      <c r="J528" s="12" t="s">
        <v>2614</v>
      </c>
    </row>
    <row r="529" spans="2:10" ht="267.75">
      <c r="B529" s="32" t="s">
        <v>722</v>
      </c>
      <c r="C529" s="77" t="s">
        <v>723</v>
      </c>
      <c r="D529" s="72" t="s">
        <v>116</v>
      </c>
      <c r="E529" s="72">
        <v>1</v>
      </c>
      <c r="F529" s="34">
        <v>55000</v>
      </c>
      <c r="G529" s="182">
        <f t="shared" si="12"/>
        <v>55000</v>
      </c>
      <c r="H529" s="180" t="s">
        <v>2619</v>
      </c>
      <c r="I529" s="199"/>
      <c r="J529" s="12" t="s">
        <v>2614</v>
      </c>
    </row>
    <row r="530" spans="2:10" ht="191.25">
      <c r="B530" s="32" t="s">
        <v>724</v>
      </c>
      <c r="C530" s="77" t="s">
        <v>725</v>
      </c>
      <c r="D530" s="72" t="s">
        <v>116</v>
      </c>
      <c r="E530" s="72">
        <v>1</v>
      </c>
      <c r="F530" s="34">
        <v>80000</v>
      </c>
      <c r="G530" s="182">
        <f t="shared" si="12"/>
        <v>80000</v>
      </c>
      <c r="H530" s="180" t="s">
        <v>2619</v>
      </c>
      <c r="I530" s="199"/>
      <c r="J530" s="12" t="s">
        <v>2614</v>
      </c>
    </row>
    <row r="531" spans="2:10" ht="229.5">
      <c r="B531" s="32" t="s">
        <v>726</v>
      </c>
      <c r="C531" s="77" t="s">
        <v>727</v>
      </c>
      <c r="D531" s="72" t="s">
        <v>116</v>
      </c>
      <c r="E531" s="72">
        <v>2</v>
      </c>
      <c r="F531" s="34">
        <v>30000</v>
      </c>
      <c r="G531" s="182">
        <f t="shared" si="12"/>
        <v>60000</v>
      </c>
      <c r="H531" s="180" t="s">
        <v>2619</v>
      </c>
      <c r="I531" s="199"/>
      <c r="J531" s="12" t="s">
        <v>2614</v>
      </c>
    </row>
    <row r="532" spans="2:10" ht="127.5">
      <c r="B532" s="32" t="s">
        <v>728</v>
      </c>
      <c r="C532" s="77" t="s">
        <v>729</v>
      </c>
      <c r="D532" s="72" t="s">
        <v>116</v>
      </c>
      <c r="E532" s="72">
        <v>1</v>
      </c>
      <c r="F532" s="34">
        <v>68000</v>
      </c>
      <c r="G532" s="182">
        <f t="shared" si="12"/>
        <v>68000</v>
      </c>
      <c r="H532" s="180" t="s">
        <v>2619</v>
      </c>
      <c r="I532" s="199"/>
      <c r="J532" s="12" t="s">
        <v>2614</v>
      </c>
    </row>
    <row r="533" spans="2:10" ht="140.25">
      <c r="B533" s="32" t="s">
        <v>730</v>
      </c>
      <c r="C533" s="79" t="s">
        <v>731</v>
      </c>
      <c r="D533" s="72" t="s">
        <v>116</v>
      </c>
      <c r="E533" s="72">
        <v>1</v>
      </c>
      <c r="F533" s="34">
        <v>32000</v>
      </c>
      <c r="G533" s="182">
        <f t="shared" si="12"/>
        <v>32000</v>
      </c>
      <c r="H533" s="180" t="s">
        <v>2619</v>
      </c>
      <c r="I533" s="199"/>
      <c r="J533" s="12" t="s">
        <v>2614</v>
      </c>
    </row>
    <row r="534" spans="2:10" ht="140.25">
      <c r="B534" s="32" t="s">
        <v>732</v>
      </c>
      <c r="C534" s="77" t="s">
        <v>733</v>
      </c>
      <c r="D534" s="72" t="s">
        <v>116</v>
      </c>
      <c r="E534" s="72">
        <v>1</v>
      </c>
      <c r="F534" s="34">
        <v>32000</v>
      </c>
      <c r="G534" s="182">
        <f t="shared" si="12"/>
        <v>32000</v>
      </c>
      <c r="H534" s="180" t="s">
        <v>2619</v>
      </c>
      <c r="I534" s="199"/>
      <c r="J534" s="12" t="s">
        <v>2614</v>
      </c>
    </row>
    <row r="535" spans="2:10" ht="38.25">
      <c r="B535" s="32" t="s">
        <v>734</v>
      </c>
      <c r="C535" s="77" t="s">
        <v>735</v>
      </c>
      <c r="D535" s="72" t="s">
        <v>116</v>
      </c>
      <c r="E535" s="72">
        <v>2</v>
      </c>
      <c r="F535" s="34">
        <v>32000</v>
      </c>
      <c r="G535" s="182">
        <f t="shared" si="12"/>
        <v>64000</v>
      </c>
      <c r="H535" s="180" t="s">
        <v>2619</v>
      </c>
      <c r="I535" s="199"/>
      <c r="J535" s="12" t="s">
        <v>2614</v>
      </c>
    </row>
    <row r="536" spans="2:10" ht="165.75">
      <c r="B536" s="80" t="s">
        <v>736</v>
      </c>
      <c r="C536" s="77" t="s">
        <v>737</v>
      </c>
      <c r="D536" s="72" t="s">
        <v>116</v>
      </c>
      <c r="E536" s="72">
        <v>1</v>
      </c>
      <c r="F536" s="34">
        <v>170000</v>
      </c>
      <c r="G536" s="182">
        <f t="shared" si="12"/>
        <v>170000</v>
      </c>
      <c r="H536" s="180" t="s">
        <v>2619</v>
      </c>
      <c r="I536" s="199"/>
      <c r="J536" s="12" t="s">
        <v>2614</v>
      </c>
    </row>
    <row r="537" spans="2:10" ht="153">
      <c r="B537" s="80" t="s">
        <v>736</v>
      </c>
      <c r="C537" s="81" t="s">
        <v>738</v>
      </c>
      <c r="D537" s="72" t="s">
        <v>116</v>
      </c>
      <c r="E537" s="72">
        <v>1</v>
      </c>
      <c r="F537" s="34">
        <v>198000</v>
      </c>
      <c r="G537" s="182">
        <f t="shared" si="12"/>
        <v>198000</v>
      </c>
      <c r="H537" s="180" t="s">
        <v>2619</v>
      </c>
      <c r="I537" s="199"/>
      <c r="J537" s="12" t="s">
        <v>2614</v>
      </c>
    </row>
    <row r="538" spans="2:10" ht="51">
      <c r="B538" s="32" t="s">
        <v>739</v>
      </c>
      <c r="C538" s="77" t="s">
        <v>740</v>
      </c>
      <c r="D538" s="72" t="s">
        <v>314</v>
      </c>
      <c r="E538" s="35">
        <v>1233.9</v>
      </c>
      <c r="F538" s="34">
        <v>440</v>
      </c>
      <c r="G538" s="182">
        <f t="shared" si="12"/>
        <v>542916</v>
      </c>
      <c r="H538" s="180" t="s">
        <v>2619</v>
      </c>
      <c r="I538" s="199"/>
      <c r="J538" s="12" t="s">
        <v>2614</v>
      </c>
    </row>
    <row r="539" spans="2:10" ht="51">
      <c r="B539" s="32" t="s">
        <v>741</v>
      </c>
      <c r="C539" s="77" t="s">
        <v>742</v>
      </c>
      <c r="D539" s="72" t="s">
        <v>314</v>
      </c>
      <c r="E539" s="35">
        <v>990</v>
      </c>
      <c r="F539" s="34">
        <v>300</v>
      </c>
      <c r="G539" s="182">
        <f t="shared" si="12"/>
        <v>297000</v>
      </c>
      <c r="H539" s="180" t="s">
        <v>2619</v>
      </c>
      <c r="I539" s="199"/>
      <c r="J539" s="12" t="s">
        <v>2614</v>
      </c>
    </row>
    <row r="540" spans="2:10" ht="24">
      <c r="B540" s="32" t="s">
        <v>743</v>
      </c>
      <c r="C540" s="32" t="s">
        <v>744</v>
      </c>
      <c r="D540" s="72" t="s">
        <v>116</v>
      </c>
      <c r="E540" s="72">
        <v>10</v>
      </c>
      <c r="F540" s="34">
        <v>1500</v>
      </c>
      <c r="G540" s="182">
        <f t="shared" si="12"/>
        <v>15000</v>
      </c>
      <c r="H540" s="180" t="s">
        <v>2619</v>
      </c>
      <c r="I540" s="199"/>
      <c r="J540" s="12" t="s">
        <v>2614</v>
      </c>
    </row>
    <row r="541" spans="2:10" ht="24">
      <c r="B541" s="32" t="s">
        <v>745</v>
      </c>
      <c r="C541" s="32" t="s">
        <v>746</v>
      </c>
      <c r="D541" s="72" t="s">
        <v>116</v>
      </c>
      <c r="E541" s="72">
        <v>3</v>
      </c>
      <c r="F541" s="34">
        <v>43000</v>
      </c>
      <c r="G541" s="182">
        <f t="shared" si="12"/>
        <v>129000</v>
      </c>
      <c r="H541" s="180" t="s">
        <v>2619</v>
      </c>
      <c r="I541" s="199"/>
      <c r="J541" s="12" t="s">
        <v>2614</v>
      </c>
    </row>
    <row r="542" spans="2:10" ht="25.5">
      <c r="B542" s="32" t="s">
        <v>747</v>
      </c>
      <c r="C542" s="32" t="s">
        <v>748</v>
      </c>
      <c r="D542" s="72" t="s">
        <v>116</v>
      </c>
      <c r="E542" s="72">
        <v>3</v>
      </c>
      <c r="F542" s="34">
        <v>12000</v>
      </c>
      <c r="G542" s="182">
        <f t="shared" si="12"/>
        <v>36000</v>
      </c>
      <c r="H542" s="180" t="s">
        <v>2619</v>
      </c>
      <c r="I542" s="199"/>
      <c r="J542" s="12" t="s">
        <v>2614</v>
      </c>
    </row>
    <row r="543" spans="2:10" ht="25.5">
      <c r="B543" s="32" t="s">
        <v>747</v>
      </c>
      <c r="C543" s="32" t="s">
        <v>749</v>
      </c>
      <c r="D543" s="72" t="s">
        <v>116</v>
      </c>
      <c r="E543" s="72">
        <v>3</v>
      </c>
      <c r="F543" s="34">
        <v>12000</v>
      </c>
      <c r="G543" s="182">
        <f t="shared" si="12"/>
        <v>36000</v>
      </c>
      <c r="H543" s="180" t="s">
        <v>2619</v>
      </c>
      <c r="I543" s="199"/>
      <c r="J543" s="12" t="s">
        <v>2614</v>
      </c>
    </row>
    <row r="544" spans="2:10" ht="24">
      <c r="B544" s="32" t="s">
        <v>750</v>
      </c>
      <c r="C544" s="40" t="s">
        <v>751</v>
      </c>
      <c r="D544" s="72" t="s">
        <v>116</v>
      </c>
      <c r="E544" s="72">
        <v>1</v>
      </c>
      <c r="F544" s="34">
        <v>15000</v>
      </c>
      <c r="G544" s="182">
        <f t="shared" si="12"/>
        <v>15000</v>
      </c>
      <c r="H544" s="180" t="s">
        <v>2619</v>
      </c>
      <c r="I544" s="199"/>
      <c r="J544" s="12" t="s">
        <v>2614</v>
      </c>
    </row>
    <row r="545" spans="2:10" ht="76.5">
      <c r="B545" s="32" t="s">
        <v>750</v>
      </c>
      <c r="C545" s="82" t="s">
        <v>752</v>
      </c>
      <c r="D545" s="72" t="s">
        <v>116</v>
      </c>
      <c r="E545" s="72">
        <v>1</v>
      </c>
      <c r="F545" s="34">
        <v>12000</v>
      </c>
      <c r="G545" s="182">
        <f t="shared" si="12"/>
        <v>12000</v>
      </c>
      <c r="H545" s="180" t="s">
        <v>2619</v>
      </c>
      <c r="I545" s="199"/>
      <c r="J545" s="12" t="s">
        <v>2614</v>
      </c>
    </row>
    <row r="546" spans="2:10" ht="24">
      <c r="B546" s="80" t="s">
        <v>753</v>
      </c>
      <c r="C546" s="83" t="s">
        <v>754</v>
      </c>
      <c r="D546" s="72" t="s">
        <v>116</v>
      </c>
      <c r="E546" s="72">
        <v>1</v>
      </c>
      <c r="F546" s="34">
        <v>45000</v>
      </c>
      <c r="G546" s="182">
        <f>E546*F546</f>
        <v>45000</v>
      </c>
      <c r="H546" s="180" t="s">
        <v>2721</v>
      </c>
      <c r="I546" s="199"/>
      <c r="J546" s="12" t="s">
        <v>2614</v>
      </c>
    </row>
    <row r="547" spans="2:10" ht="51">
      <c r="B547" s="32" t="s">
        <v>755</v>
      </c>
      <c r="C547" s="77" t="s">
        <v>756</v>
      </c>
      <c r="D547" s="72" t="s">
        <v>116</v>
      </c>
      <c r="E547" s="72">
        <v>1</v>
      </c>
      <c r="F547" s="34">
        <v>100000</v>
      </c>
      <c r="G547" s="182">
        <f aca="true" t="shared" si="13" ref="G547:G610">E547*F547</f>
        <v>100000</v>
      </c>
      <c r="H547" s="180" t="s">
        <v>2619</v>
      </c>
      <c r="I547" s="199"/>
      <c r="J547" s="12" t="s">
        <v>2614</v>
      </c>
    </row>
    <row r="548" spans="2:10" ht="24">
      <c r="B548" s="32" t="s">
        <v>757</v>
      </c>
      <c r="C548" s="84" t="s">
        <v>758</v>
      </c>
      <c r="D548" s="72" t="s">
        <v>116</v>
      </c>
      <c r="E548" s="72">
        <v>1</v>
      </c>
      <c r="F548" s="34">
        <v>150000</v>
      </c>
      <c r="G548" s="182">
        <f t="shared" si="13"/>
        <v>150000</v>
      </c>
      <c r="H548" s="180" t="s">
        <v>2619</v>
      </c>
      <c r="I548" s="199"/>
      <c r="J548" s="12" t="s">
        <v>2614</v>
      </c>
    </row>
    <row r="549" spans="2:10" ht="24">
      <c r="B549" s="32" t="s">
        <v>759</v>
      </c>
      <c r="C549" s="84" t="s">
        <v>760</v>
      </c>
      <c r="D549" s="72" t="s">
        <v>116</v>
      </c>
      <c r="E549" s="72">
        <v>2</v>
      </c>
      <c r="F549" s="34">
        <v>48000</v>
      </c>
      <c r="G549" s="182">
        <f t="shared" si="13"/>
        <v>96000</v>
      </c>
      <c r="H549" s="180" t="s">
        <v>2619</v>
      </c>
      <c r="I549" s="199"/>
      <c r="J549" s="12" t="s">
        <v>2614</v>
      </c>
    </row>
    <row r="550" spans="2:10" ht="24">
      <c r="B550" s="80" t="s">
        <v>761</v>
      </c>
      <c r="C550" s="85" t="s">
        <v>762</v>
      </c>
      <c r="D550" s="72" t="s">
        <v>116</v>
      </c>
      <c r="E550" s="72">
        <v>1</v>
      </c>
      <c r="F550" s="34">
        <v>40500</v>
      </c>
      <c r="G550" s="182">
        <f t="shared" si="13"/>
        <v>40500</v>
      </c>
      <c r="H550" s="180" t="s">
        <v>2619</v>
      </c>
      <c r="I550" s="199"/>
      <c r="J550" s="12" t="s">
        <v>2614</v>
      </c>
    </row>
    <row r="551" spans="2:10" ht="24">
      <c r="B551" s="32" t="s">
        <v>761</v>
      </c>
      <c r="C551" s="84" t="s">
        <v>763</v>
      </c>
      <c r="D551" s="72" t="s">
        <v>116</v>
      </c>
      <c r="E551" s="72">
        <v>1</v>
      </c>
      <c r="F551" s="34">
        <v>40500</v>
      </c>
      <c r="G551" s="182">
        <f>E551*F551</f>
        <v>40500</v>
      </c>
      <c r="H551" s="180" t="s">
        <v>2619</v>
      </c>
      <c r="I551" s="199"/>
      <c r="J551" s="12" t="s">
        <v>2614</v>
      </c>
    </row>
    <row r="552" spans="2:10" ht="24">
      <c r="B552" s="32" t="s">
        <v>764</v>
      </c>
      <c r="C552" s="84" t="s">
        <v>765</v>
      </c>
      <c r="D552" s="72" t="s">
        <v>116</v>
      </c>
      <c r="E552" s="72">
        <v>1</v>
      </c>
      <c r="F552" s="34">
        <v>21270</v>
      </c>
      <c r="G552" s="182">
        <f>E552*F552</f>
        <v>21270</v>
      </c>
      <c r="H552" s="180" t="s">
        <v>2619</v>
      </c>
      <c r="I552" s="199"/>
      <c r="J552" s="12" t="s">
        <v>2614</v>
      </c>
    </row>
    <row r="553" spans="2:10" ht="24">
      <c r="B553" s="32" t="s">
        <v>764</v>
      </c>
      <c r="C553" s="84" t="s">
        <v>766</v>
      </c>
      <c r="D553" s="72" t="s">
        <v>116</v>
      </c>
      <c r="E553" s="72">
        <v>1</v>
      </c>
      <c r="F553" s="34">
        <v>14770</v>
      </c>
      <c r="G553" s="182">
        <f>E553*F553</f>
        <v>14770</v>
      </c>
      <c r="H553" s="180" t="s">
        <v>2619</v>
      </c>
      <c r="I553" s="199"/>
      <c r="J553" s="12" t="s">
        <v>2614</v>
      </c>
    </row>
    <row r="554" spans="2:10" ht="51">
      <c r="B554" s="32" t="s">
        <v>764</v>
      </c>
      <c r="C554" s="32" t="s">
        <v>767</v>
      </c>
      <c r="D554" s="72" t="s">
        <v>116</v>
      </c>
      <c r="E554" s="72">
        <v>1</v>
      </c>
      <c r="F554" s="34">
        <v>32000</v>
      </c>
      <c r="G554" s="182">
        <f>E554*F554</f>
        <v>32000</v>
      </c>
      <c r="H554" s="180" t="s">
        <v>2619</v>
      </c>
      <c r="I554" s="199"/>
      <c r="J554" s="12" t="s">
        <v>2614</v>
      </c>
    </row>
    <row r="555" spans="2:10" ht="24">
      <c r="B555" s="32" t="s">
        <v>764</v>
      </c>
      <c r="C555" s="84" t="s">
        <v>768</v>
      </c>
      <c r="D555" s="72" t="s">
        <v>116</v>
      </c>
      <c r="E555" s="72">
        <v>1</v>
      </c>
      <c r="F555" s="34">
        <v>16500</v>
      </c>
      <c r="G555" s="182">
        <f t="shared" si="13"/>
        <v>16500</v>
      </c>
      <c r="H555" s="180" t="s">
        <v>2619</v>
      </c>
      <c r="I555" s="199"/>
      <c r="J555" s="12" t="s">
        <v>2614</v>
      </c>
    </row>
    <row r="556" spans="2:10" ht="24">
      <c r="B556" s="32" t="s">
        <v>764</v>
      </c>
      <c r="C556" s="84" t="s">
        <v>769</v>
      </c>
      <c r="D556" s="72" t="s">
        <v>116</v>
      </c>
      <c r="E556" s="72">
        <v>2</v>
      </c>
      <c r="F556" s="34">
        <v>21270</v>
      </c>
      <c r="G556" s="182">
        <f t="shared" si="13"/>
        <v>42540</v>
      </c>
      <c r="H556" s="180" t="s">
        <v>2619</v>
      </c>
      <c r="I556" s="199"/>
      <c r="J556" s="12" t="s">
        <v>2614</v>
      </c>
    </row>
    <row r="557" spans="2:10" ht="24">
      <c r="B557" s="32" t="s">
        <v>764</v>
      </c>
      <c r="C557" s="84" t="s">
        <v>770</v>
      </c>
      <c r="D557" s="72" t="s">
        <v>116</v>
      </c>
      <c r="E557" s="72">
        <v>2</v>
      </c>
      <c r="F557" s="34">
        <v>21270</v>
      </c>
      <c r="G557" s="182">
        <f t="shared" si="13"/>
        <v>42540</v>
      </c>
      <c r="H557" s="180" t="s">
        <v>2619</v>
      </c>
      <c r="I557" s="199"/>
      <c r="J557" s="12" t="s">
        <v>2614</v>
      </c>
    </row>
    <row r="558" spans="2:10" ht="51">
      <c r="B558" s="32" t="s">
        <v>771</v>
      </c>
      <c r="C558" s="77" t="s">
        <v>772</v>
      </c>
      <c r="D558" s="72" t="s">
        <v>116</v>
      </c>
      <c r="E558" s="72">
        <v>50</v>
      </c>
      <c r="F558" s="34">
        <v>350</v>
      </c>
      <c r="G558" s="182">
        <f t="shared" si="13"/>
        <v>17500</v>
      </c>
      <c r="H558" s="180" t="s">
        <v>2619</v>
      </c>
      <c r="I558" s="199"/>
      <c r="J558" s="12" t="s">
        <v>2614</v>
      </c>
    </row>
    <row r="559" spans="2:10" ht="51">
      <c r="B559" s="32" t="s">
        <v>773</v>
      </c>
      <c r="C559" s="77" t="s">
        <v>774</v>
      </c>
      <c r="D559" s="72" t="s">
        <v>116</v>
      </c>
      <c r="E559" s="72">
        <v>50</v>
      </c>
      <c r="F559" s="34">
        <v>350</v>
      </c>
      <c r="G559" s="182">
        <f t="shared" si="13"/>
        <v>17500</v>
      </c>
      <c r="H559" s="180" t="s">
        <v>2619</v>
      </c>
      <c r="I559" s="199"/>
      <c r="J559" s="12" t="s">
        <v>2614</v>
      </c>
    </row>
    <row r="560" spans="2:10" ht="51">
      <c r="B560" s="32" t="s">
        <v>775</v>
      </c>
      <c r="C560" s="77" t="s">
        <v>776</v>
      </c>
      <c r="D560" s="72" t="s">
        <v>116</v>
      </c>
      <c r="E560" s="72">
        <v>50</v>
      </c>
      <c r="F560" s="34">
        <v>350</v>
      </c>
      <c r="G560" s="182">
        <f t="shared" si="13"/>
        <v>17500</v>
      </c>
      <c r="H560" s="180" t="s">
        <v>2619</v>
      </c>
      <c r="I560" s="199"/>
      <c r="J560" s="12" t="s">
        <v>2614</v>
      </c>
    </row>
    <row r="561" spans="2:10" ht="63.75">
      <c r="B561" s="32" t="s">
        <v>777</v>
      </c>
      <c r="C561" s="77" t="s">
        <v>778</v>
      </c>
      <c r="D561" s="72" t="s">
        <v>116</v>
      </c>
      <c r="E561" s="72">
        <v>1</v>
      </c>
      <c r="F561" s="34">
        <v>35000</v>
      </c>
      <c r="G561" s="182">
        <f t="shared" si="13"/>
        <v>35000</v>
      </c>
      <c r="H561" s="180" t="s">
        <v>2619</v>
      </c>
      <c r="I561" s="199"/>
      <c r="J561" s="12" t="s">
        <v>2614</v>
      </c>
    </row>
    <row r="562" spans="2:10" ht="63.75">
      <c r="B562" s="32" t="s">
        <v>779</v>
      </c>
      <c r="C562" s="77" t="s">
        <v>780</v>
      </c>
      <c r="D562" s="72" t="s">
        <v>116</v>
      </c>
      <c r="E562" s="72">
        <v>1</v>
      </c>
      <c r="F562" s="34">
        <v>35000</v>
      </c>
      <c r="G562" s="182">
        <f t="shared" si="13"/>
        <v>35000</v>
      </c>
      <c r="H562" s="180" t="s">
        <v>2619</v>
      </c>
      <c r="I562" s="199"/>
      <c r="J562" s="12" t="s">
        <v>2614</v>
      </c>
    </row>
    <row r="563" spans="2:10" ht="140.25">
      <c r="B563" s="32" t="s">
        <v>781</v>
      </c>
      <c r="C563" s="77" t="s">
        <v>782</v>
      </c>
      <c r="D563" s="72" t="s">
        <v>116</v>
      </c>
      <c r="E563" s="72">
        <v>3</v>
      </c>
      <c r="F563" s="34">
        <v>11000</v>
      </c>
      <c r="G563" s="182">
        <f t="shared" si="13"/>
        <v>33000</v>
      </c>
      <c r="H563" s="180" t="s">
        <v>2619</v>
      </c>
      <c r="I563" s="199"/>
      <c r="J563" s="12" t="s">
        <v>2614</v>
      </c>
    </row>
    <row r="564" spans="2:10" ht="38.25">
      <c r="B564" s="32" t="s">
        <v>779</v>
      </c>
      <c r="C564" s="77" t="s">
        <v>783</v>
      </c>
      <c r="D564" s="72" t="s">
        <v>116</v>
      </c>
      <c r="E564" s="72">
        <v>1</v>
      </c>
      <c r="F564" s="34">
        <v>35000</v>
      </c>
      <c r="G564" s="182">
        <f t="shared" si="13"/>
        <v>35000</v>
      </c>
      <c r="H564" s="180" t="s">
        <v>2619</v>
      </c>
      <c r="I564" s="199"/>
      <c r="J564" s="12" t="s">
        <v>2614</v>
      </c>
    </row>
    <row r="565" spans="2:10" ht="25.5">
      <c r="B565" s="32" t="s">
        <v>784</v>
      </c>
      <c r="C565" s="40" t="s">
        <v>785</v>
      </c>
      <c r="D565" s="72" t="s">
        <v>116</v>
      </c>
      <c r="E565" s="72">
        <v>20</v>
      </c>
      <c r="F565" s="34">
        <v>2700</v>
      </c>
      <c r="G565" s="182">
        <f t="shared" si="13"/>
        <v>54000</v>
      </c>
      <c r="H565" s="180" t="s">
        <v>2619</v>
      </c>
      <c r="I565" s="199"/>
      <c r="J565" s="12" t="s">
        <v>2614</v>
      </c>
    </row>
    <row r="566" spans="2:10" ht="24">
      <c r="B566" s="32" t="s">
        <v>786</v>
      </c>
      <c r="C566" s="40" t="s">
        <v>787</v>
      </c>
      <c r="D566" s="72" t="s">
        <v>116</v>
      </c>
      <c r="E566" s="72">
        <v>20</v>
      </c>
      <c r="F566" s="34">
        <v>2700</v>
      </c>
      <c r="G566" s="182">
        <f t="shared" si="13"/>
        <v>54000</v>
      </c>
      <c r="H566" s="180" t="s">
        <v>2619</v>
      </c>
      <c r="I566" s="199"/>
      <c r="J566" s="12" t="s">
        <v>2614</v>
      </c>
    </row>
    <row r="567" spans="2:10" ht="24">
      <c r="B567" s="32" t="s">
        <v>788</v>
      </c>
      <c r="C567" s="40" t="s">
        <v>789</v>
      </c>
      <c r="D567" s="72" t="s">
        <v>116</v>
      </c>
      <c r="E567" s="72">
        <v>20</v>
      </c>
      <c r="F567" s="34">
        <v>3500</v>
      </c>
      <c r="G567" s="182">
        <f>E567*F567</f>
        <v>70000</v>
      </c>
      <c r="H567" s="180" t="s">
        <v>2619</v>
      </c>
      <c r="I567" s="199"/>
      <c r="J567" s="12" t="s">
        <v>2614</v>
      </c>
    </row>
    <row r="568" spans="2:10" ht="24">
      <c r="B568" s="32" t="s">
        <v>790</v>
      </c>
      <c r="C568" s="84" t="s">
        <v>791</v>
      </c>
      <c r="D568" s="72" t="s">
        <v>116</v>
      </c>
      <c r="E568" s="72">
        <v>5</v>
      </c>
      <c r="F568" s="34">
        <v>8000</v>
      </c>
      <c r="G568" s="182">
        <f t="shared" si="13"/>
        <v>40000</v>
      </c>
      <c r="H568" s="180" t="s">
        <v>2619</v>
      </c>
      <c r="I568" s="199"/>
      <c r="J568" s="12" t="s">
        <v>2614</v>
      </c>
    </row>
    <row r="569" spans="2:10" ht="24">
      <c r="B569" s="32" t="s">
        <v>792</v>
      </c>
      <c r="C569" s="84" t="s">
        <v>793</v>
      </c>
      <c r="D569" s="72" t="s">
        <v>116</v>
      </c>
      <c r="E569" s="72">
        <v>5</v>
      </c>
      <c r="F569" s="34">
        <v>3200</v>
      </c>
      <c r="G569" s="182">
        <f t="shared" si="13"/>
        <v>16000</v>
      </c>
      <c r="H569" s="180" t="s">
        <v>2619</v>
      </c>
      <c r="I569" s="199"/>
      <c r="J569" s="12" t="s">
        <v>2614</v>
      </c>
    </row>
    <row r="570" spans="2:10" ht="24">
      <c r="B570" s="32" t="s">
        <v>794</v>
      </c>
      <c r="C570" s="84" t="s">
        <v>795</v>
      </c>
      <c r="D570" s="72" t="s">
        <v>116</v>
      </c>
      <c r="E570" s="72">
        <v>2</v>
      </c>
      <c r="F570" s="34">
        <v>25000</v>
      </c>
      <c r="G570" s="182">
        <f t="shared" si="13"/>
        <v>50000</v>
      </c>
      <c r="H570" s="180" t="s">
        <v>2619</v>
      </c>
      <c r="I570" s="199"/>
      <c r="J570" s="12" t="s">
        <v>2614</v>
      </c>
    </row>
    <row r="571" spans="2:10" ht="24">
      <c r="B571" s="32" t="s">
        <v>796</v>
      </c>
      <c r="C571" s="84" t="s">
        <v>797</v>
      </c>
      <c r="D571" s="72" t="s">
        <v>116</v>
      </c>
      <c r="E571" s="72">
        <v>35</v>
      </c>
      <c r="F571" s="34">
        <v>5000</v>
      </c>
      <c r="G571" s="182">
        <f t="shared" si="13"/>
        <v>175000</v>
      </c>
      <c r="H571" s="180" t="s">
        <v>2619</v>
      </c>
      <c r="I571" s="199"/>
      <c r="J571" s="12" t="s">
        <v>2614</v>
      </c>
    </row>
    <row r="572" spans="2:10" ht="89.25">
      <c r="B572" s="32" t="s">
        <v>798</v>
      </c>
      <c r="C572" s="77" t="s">
        <v>799</v>
      </c>
      <c r="D572" s="72" t="s">
        <v>116</v>
      </c>
      <c r="E572" s="72">
        <v>10</v>
      </c>
      <c r="F572" s="34">
        <v>25000</v>
      </c>
      <c r="G572" s="182">
        <f>E572*F572</f>
        <v>250000</v>
      </c>
      <c r="H572" s="180" t="s">
        <v>2619</v>
      </c>
      <c r="I572" s="199"/>
      <c r="J572" s="12" t="s">
        <v>2614</v>
      </c>
    </row>
    <row r="573" spans="2:10" ht="153">
      <c r="B573" s="32" t="s">
        <v>800</v>
      </c>
      <c r="C573" s="77" t="s">
        <v>801</v>
      </c>
      <c r="D573" s="72" t="s">
        <v>116</v>
      </c>
      <c r="E573" s="72">
        <v>8</v>
      </c>
      <c r="F573" s="34">
        <v>5000</v>
      </c>
      <c r="G573" s="182">
        <f>E573*F573</f>
        <v>40000</v>
      </c>
      <c r="H573" s="180" t="s">
        <v>2619</v>
      </c>
      <c r="I573" s="199"/>
      <c r="J573" s="12" t="s">
        <v>2614</v>
      </c>
    </row>
    <row r="574" spans="2:10" ht="25.5">
      <c r="B574" s="32" t="s">
        <v>802</v>
      </c>
      <c r="C574" s="32" t="s">
        <v>802</v>
      </c>
      <c r="D574" s="72" t="s">
        <v>116</v>
      </c>
      <c r="E574" s="72">
        <v>40</v>
      </c>
      <c r="F574" s="34">
        <v>2000</v>
      </c>
      <c r="G574" s="182">
        <f t="shared" si="13"/>
        <v>80000</v>
      </c>
      <c r="H574" s="180" t="s">
        <v>2619</v>
      </c>
      <c r="I574" s="199"/>
      <c r="J574" s="12" t="s">
        <v>2614</v>
      </c>
    </row>
    <row r="575" spans="2:10" ht="25.5">
      <c r="B575" s="32" t="s">
        <v>803</v>
      </c>
      <c r="C575" s="32" t="s">
        <v>803</v>
      </c>
      <c r="D575" s="72" t="s">
        <v>116</v>
      </c>
      <c r="E575" s="72">
        <v>10</v>
      </c>
      <c r="F575" s="34">
        <v>1500</v>
      </c>
      <c r="G575" s="182">
        <f t="shared" si="13"/>
        <v>15000</v>
      </c>
      <c r="H575" s="180" t="s">
        <v>2619</v>
      </c>
      <c r="I575" s="199"/>
      <c r="J575" s="12" t="s">
        <v>2614</v>
      </c>
    </row>
    <row r="576" spans="2:10" ht="24">
      <c r="B576" s="32" t="s">
        <v>804</v>
      </c>
      <c r="C576" s="35" t="s">
        <v>805</v>
      </c>
      <c r="D576" s="72" t="s">
        <v>116</v>
      </c>
      <c r="E576" s="72">
        <v>40</v>
      </c>
      <c r="F576" s="34">
        <v>1500</v>
      </c>
      <c r="G576" s="182">
        <f t="shared" si="13"/>
        <v>60000</v>
      </c>
      <c r="H576" s="180" t="s">
        <v>2619</v>
      </c>
      <c r="I576" s="199"/>
      <c r="J576" s="12" t="s">
        <v>2614</v>
      </c>
    </row>
    <row r="577" spans="2:10" ht="24">
      <c r="B577" s="32" t="s">
        <v>806</v>
      </c>
      <c r="C577" s="35" t="s">
        <v>807</v>
      </c>
      <c r="D577" s="72" t="s">
        <v>116</v>
      </c>
      <c r="E577" s="72">
        <v>1</v>
      </c>
      <c r="F577" s="34">
        <v>35000</v>
      </c>
      <c r="G577" s="182">
        <f t="shared" si="13"/>
        <v>35000</v>
      </c>
      <c r="H577" s="180" t="s">
        <v>2619</v>
      </c>
      <c r="I577" s="199"/>
      <c r="J577" s="12" t="s">
        <v>2614</v>
      </c>
    </row>
    <row r="578" spans="2:10" ht="102">
      <c r="B578" s="32" t="s">
        <v>808</v>
      </c>
      <c r="C578" s="22" t="s">
        <v>809</v>
      </c>
      <c r="D578" s="72" t="s">
        <v>116</v>
      </c>
      <c r="E578" s="72">
        <v>1</v>
      </c>
      <c r="F578" s="34">
        <v>135000</v>
      </c>
      <c r="G578" s="182">
        <f t="shared" si="13"/>
        <v>135000</v>
      </c>
      <c r="H578" s="180" t="s">
        <v>2619</v>
      </c>
      <c r="I578" s="199"/>
      <c r="J578" s="12" t="s">
        <v>2614</v>
      </c>
    </row>
    <row r="579" spans="2:10" ht="102">
      <c r="B579" s="32" t="s">
        <v>810</v>
      </c>
      <c r="C579" s="40" t="s">
        <v>809</v>
      </c>
      <c r="D579" s="72" t="s">
        <v>116</v>
      </c>
      <c r="E579" s="72">
        <v>1</v>
      </c>
      <c r="F579" s="34">
        <v>135000</v>
      </c>
      <c r="G579" s="182">
        <f t="shared" si="13"/>
        <v>135000</v>
      </c>
      <c r="H579" s="180" t="s">
        <v>2619</v>
      </c>
      <c r="I579" s="199"/>
      <c r="J579" s="12" t="s">
        <v>2614</v>
      </c>
    </row>
    <row r="580" spans="2:10" ht="216.75">
      <c r="B580" s="32" t="s">
        <v>811</v>
      </c>
      <c r="C580" s="77" t="s">
        <v>812</v>
      </c>
      <c r="D580" s="72" t="s">
        <v>116</v>
      </c>
      <c r="E580" s="72">
        <v>1</v>
      </c>
      <c r="F580" s="34">
        <v>125000</v>
      </c>
      <c r="G580" s="182">
        <f t="shared" si="13"/>
        <v>125000</v>
      </c>
      <c r="H580" s="180" t="s">
        <v>2619</v>
      </c>
      <c r="I580" s="199"/>
      <c r="J580" s="12" t="s">
        <v>2614</v>
      </c>
    </row>
    <row r="581" spans="2:10" ht="344.25">
      <c r="B581" s="33" t="s">
        <v>813</v>
      </c>
      <c r="C581" s="22" t="s">
        <v>814</v>
      </c>
      <c r="D581" s="72" t="s">
        <v>116</v>
      </c>
      <c r="E581" s="72">
        <v>10</v>
      </c>
      <c r="F581" s="34">
        <v>4100</v>
      </c>
      <c r="G581" s="182">
        <f t="shared" si="13"/>
        <v>41000</v>
      </c>
      <c r="H581" s="180" t="s">
        <v>2619</v>
      </c>
      <c r="I581" s="199"/>
      <c r="J581" s="12" t="s">
        <v>2614</v>
      </c>
    </row>
    <row r="582" spans="2:10" ht="344.25">
      <c r="B582" s="32" t="s">
        <v>813</v>
      </c>
      <c r="C582" s="22" t="s">
        <v>815</v>
      </c>
      <c r="D582" s="72" t="s">
        <v>116</v>
      </c>
      <c r="E582" s="72">
        <v>10</v>
      </c>
      <c r="F582" s="34">
        <v>4100</v>
      </c>
      <c r="G582" s="182">
        <f t="shared" si="13"/>
        <v>41000</v>
      </c>
      <c r="H582" s="180" t="s">
        <v>2619</v>
      </c>
      <c r="I582" s="199"/>
      <c r="J582" s="12" t="s">
        <v>2614</v>
      </c>
    </row>
    <row r="583" spans="2:10" ht="24">
      <c r="B583" s="32" t="s">
        <v>816</v>
      </c>
      <c r="C583" s="22" t="s">
        <v>817</v>
      </c>
      <c r="D583" s="72" t="s">
        <v>116</v>
      </c>
      <c r="E583" s="72">
        <v>1</v>
      </c>
      <c r="F583" s="34">
        <v>130000</v>
      </c>
      <c r="G583" s="182">
        <f t="shared" si="13"/>
        <v>130000</v>
      </c>
      <c r="H583" s="180" t="s">
        <v>2619</v>
      </c>
      <c r="I583" s="199"/>
      <c r="J583" s="12" t="s">
        <v>2614</v>
      </c>
    </row>
    <row r="584" spans="2:10" ht="24">
      <c r="B584" s="32" t="s">
        <v>818</v>
      </c>
      <c r="C584" s="22" t="s">
        <v>819</v>
      </c>
      <c r="D584" s="72" t="s">
        <v>116</v>
      </c>
      <c r="E584" s="72">
        <v>1</v>
      </c>
      <c r="F584" s="34">
        <v>130000</v>
      </c>
      <c r="G584" s="182">
        <f t="shared" si="13"/>
        <v>130000</v>
      </c>
      <c r="H584" s="180" t="s">
        <v>2619</v>
      </c>
      <c r="I584" s="199"/>
      <c r="J584" s="12" t="s">
        <v>2614</v>
      </c>
    </row>
    <row r="585" spans="2:10" ht="24">
      <c r="B585" s="32" t="s">
        <v>820</v>
      </c>
      <c r="C585" s="22" t="s">
        <v>821</v>
      </c>
      <c r="D585" s="72" t="s">
        <v>116</v>
      </c>
      <c r="E585" s="72">
        <v>1</v>
      </c>
      <c r="F585" s="34">
        <v>130000</v>
      </c>
      <c r="G585" s="182">
        <f t="shared" si="13"/>
        <v>130000</v>
      </c>
      <c r="H585" s="180" t="s">
        <v>2619</v>
      </c>
      <c r="I585" s="199"/>
      <c r="J585" s="12" t="s">
        <v>2614</v>
      </c>
    </row>
    <row r="586" spans="2:10" ht="24">
      <c r="B586" s="32" t="s">
        <v>822</v>
      </c>
      <c r="C586" s="22" t="s">
        <v>823</v>
      </c>
      <c r="D586" s="72" t="s">
        <v>116</v>
      </c>
      <c r="E586" s="72">
        <v>1</v>
      </c>
      <c r="F586" s="34">
        <v>130000</v>
      </c>
      <c r="G586" s="182">
        <f t="shared" si="13"/>
        <v>130000</v>
      </c>
      <c r="H586" s="180" t="s">
        <v>2619</v>
      </c>
      <c r="I586" s="199"/>
      <c r="J586" s="12" t="s">
        <v>2614</v>
      </c>
    </row>
    <row r="587" spans="2:10" ht="102">
      <c r="B587" s="32" t="s">
        <v>824</v>
      </c>
      <c r="C587" s="77" t="s">
        <v>825</v>
      </c>
      <c r="D587" s="72" t="s">
        <v>116</v>
      </c>
      <c r="E587" s="72">
        <v>20</v>
      </c>
      <c r="F587" s="34">
        <v>2500</v>
      </c>
      <c r="G587" s="182">
        <f t="shared" si="13"/>
        <v>50000</v>
      </c>
      <c r="H587" s="180" t="s">
        <v>2619</v>
      </c>
      <c r="I587" s="199"/>
      <c r="J587" s="12" t="s">
        <v>2614</v>
      </c>
    </row>
    <row r="588" spans="2:10" ht="38.25">
      <c r="B588" s="32" t="s">
        <v>826</v>
      </c>
      <c r="C588" s="77" t="s">
        <v>827</v>
      </c>
      <c r="D588" s="72" t="s">
        <v>116</v>
      </c>
      <c r="E588" s="72">
        <v>1</v>
      </c>
      <c r="F588" s="34">
        <v>19500</v>
      </c>
      <c r="G588" s="182">
        <f t="shared" si="13"/>
        <v>19500</v>
      </c>
      <c r="H588" s="180" t="s">
        <v>2619</v>
      </c>
      <c r="I588" s="199"/>
      <c r="J588" s="12" t="s">
        <v>2614</v>
      </c>
    </row>
    <row r="589" spans="2:10" ht="25.5">
      <c r="B589" s="32" t="s">
        <v>828</v>
      </c>
      <c r="C589" s="78" t="s">
        <v>829</v>
      </c>
      <c r="D589" s="72" t="s">
        <v>116</v>
      </c>
      <c r="E589" s="72">
        <v>1</v>
      </c>
      <c r="F589" s="34">
        <v>239000</v>
      </c>
      <c r="G589" s="182">
        <f t="shared" si="13"/>
        <v>239000</v>
      </c>
      <c r="H589" s="180" t="s">
        <v>2619</v>
      </c>
      <c r="I589" s="199"/>
      <c r="J589" s="12" t="s">
        <v>2614</v>
      </c>
    </row>
    <row r="590" spans="2:10" ht="25.5">
      <c r="B590" s="32" t="s">
        <v>830</v>
      </c>
      <c r="C590" s="40" t="s">
        <v>831</v>
      </c>
      <c r="D590" s="72" t="s">
        <v>116</v>
      </c>
      <c r="E590" s="72">
        <v>6</v>
      </c>
      <c r="F590" s="34">
        <v>5100</v>
      </c>
      <c r="G590" s="182">
        <f t="shared" si="13"/>
        <v>30600</v>
      </c>
      <c r="H590" s="180" t="s">
        <v>2619</v>
      </c>
      <c r="I590" s="199"/>
      <c r="J590" s="12" t="s">
        <v>2614</v>
      </c>
    </row>
    <row r="591" spans="2:10" ht="25.5">
      <c r="B591" s="32" t="s">
        <v>832</v>
      </c>
      <c r="C591" s="40" t="s">
        <v>833</v>
      </c>
      <c r="D591" s="72" t="s">
        <v>116</v>
      </c>
      <c r="E591" s="72">
        <v>2</v>
      </c>
      <c r="F591" s="34">
        <v>5700</v>
      </c>
      <c r="G591" s="182">
        <f t="shared" si="13"/>
        <v>11400</v>
      </c>
      <c r="H591" s="180" t="s">
        <v>2619</v>
      </c>
      <c r="I591" s="199"/>
      <c r="J591" s="12" t="s">
        <v>2614</v>
      </c>
    </row>
    <row r="592" spans="2:10" ht="24">
      <c r="B592" s="32" t="s">
        <v>834</v>
      </c>
      <c r="C592" s="40" t="s">
        <v>835</v>
      </c>
      <c r="D592" s="72" t="s">
        <v>116</v>
      </c>
      <c r="E592" s="72">
        <v>10</v>
      </c>
      <c r="F592" s="34">
        <v>4500</v>
      </c>
      <c r="G592" s="182">
        <f t="shared" si="13"/>
        <v>45000</v>
      </c>
      <c r="H592" s="180" t="s">
        <v>2619</v>
      </c>
      <c r="I592" s="199"/>
      <c r="J592" s="12" t="s">
        <v>2614</v>
      </c>
    </row>
    <row r="593" spans="2:10" ht="24">
      <c r="B593" s="32" t="s">
        <v>834</v>
      </c>
      <c r="C593" s="40" t="s">
        <v>836</v>
      </c>
      <c r="D593" s="72" t="s">
        <v>116</v>
      </c>
      <c r="E593" s="72">
        <v>10</v>
      </c>
      <c r="F593" s="34">
        <v>4500</v>
      </c>
      <c r="G593" s="182">
        <f t="shared" si="13"/>
        <v>45000</v>
      </c>
      <c r="H593" s="180" t="s">
        <v>2619</v>
      </c>
      <c r="I593" s="199"/>
      <c r="J593" s="12" t="s">
        <v>2614</v>
      </c>
    </row>
    <row r="594" spans="2:10" ht="24">
      <c r="B594" s="32" t="s">
        <v>834</v>
      </c>
      <c r="C594" s="40" t="s">
        <v>837</v>
      </c>
      <c r="D594" s="72" t="s">
        <v>116</v>
      </c>
      <c r="E594" s="72">
        <v>10</v>
      </c>
      <c r="F594" s="34">
        <v>4500</v>
      </c>
      <c r="G594" s="182">
        <f t="shared" si="13"/>
        <v>45000</v>
      </c>
      <c r="H594" s="180" t="s">
        <v>2619</v>
      </c>
      <c r="I594" s="199"/>
      <c r="J594" s="12" t="s">
        <v>2614</v>
      </c>
    </row>
    <row r="595" spans="2:10" ht="24">
      <c r="B595" s="32" t="s">
        <v>838</v>
      </c>
      <c r="C595" s="32" t="s">
        <v>838</v>
      </c>
      <c r="D595" s="72" t="s">
        <v>116</v>
      </c>
      <c r="E595" s="72">
        <v>8</v>
      </c>
      <c r="F595" s="34">
        <v>3050</v>
      </c>
      <c r="G595" s="182">
        <f t="shared" si="13"/>
        <v>24400</v>
      </c>
      <c r="H595" s="180" t="s">
        <v>2619</v>
      </c>
      <c r="I595" s="199"/>
      <c r="J595" s="12" t="s">
        <v>2614</v>
      </c>
    </row>
    <row r="596" spans="2:10" ht="24">
      <c r="B596" s="32" t="s">
        <v>839</v>
      </c>
      <c r="C596" s="84" t="s">
        <v>840</v>
      </c>
      <c r="D596" s="72" t="s">
        <v>314</v>
      </c>
      <c r="E596" s="72">
        <v>250</v>
      </c>
      <c r="F596" s="34">
        <v>400</v>
      </c>
      <c r="G596" s="182">
        <f t="shared" si="13"/>
        <v>100000</v>
      </c>
      <c r="H596" s="180" t="s">
        <v>2721</v>
      </c>
      <c r="I596" s="199"/>
      <c r="J596" s="12" t="s">
        <v>2614</v>
      </c>
    </row>
    <row r="597" spans="2:10" ht="25.5">
      <c r="B597" s="32" t="s">
        <v>841</v>
      </c>
      <c r="C597" s="32" t="s">
        <v>841</v>
      </c>
      <c r="D597" s="72" t="s">
        <v>314</v>
      </c>
      <c r="E597" s="72">
        <v>200</v>
      </c>
      <c r="F597" s="34">
        <v>450</v>
      </c>
      <c r="G597" s="182">
        <f t="shared" si="13"/>
        <v>90000</v>
      </c>
      <c r="H597" s="180" t="s">
        <v>2721</v>
      </c>
      <c r="I597" s="199"/>
      <c r="J597" s="12" t="s">
        <v>2614</v>
      </c>
    </row>
    <row r="598" spans="2:10" ht="25.5">
      <c r="B598" s="32" t="s">
        <v>842</v>
      </c>
      <c r="C598" s="32" t="s">
        <v>842</v>
      </c>
      <c r="D598" s="72" t="s">
        <v>314</v>
      </c>
      <c r="E598" s="72">
        <v>100</v>
      </c>
      <c r="F598" s="34">
        <v>50</v>
      </c>
      <c r="G598" s="182">
        <f t="shared" si="13"/>
        <v>5000</v>
      </c>
      <c r="H598" s="180" t="s">
        <v>2619</v>
      </c>
      <c r="I598" s="199"/>
      <c r="J598" s="12" t="s">
        <v>2614</v>
      </c>
    </row>
    <row r="599" spans="2:10" ht="25.5">
      <c r="B599" s="32" t="s">
        <v>843</v>
      </c>
      <c r="C599" s="32" t="s">
        <v>843</v>
      </c>
      <c r="D599" s="72" t="s">
        <v>314</v>
      </c>
      <c r="E599" s="72">
        <v>100</v>
      </c>
      <c r="F599" s="34">
        <v>40</v>
      </c>
      <c r="G599" s="182">
        <f t="shared" si="13"/>
        <v>4000</v>
      </c>
      <c r="H599" s="180" t="s">
        <v>2619</v>
      </c>
      <c r="I599" s="199"/>
      <c r="J599" s="12" t="s">
        <v>2614</v>
      </c>
    </row>
    <row r="600" spans="2:10" ht="25.5">
      <c r="B600" s="32" t="s">
        <v>844</v>
      </c>
      <c r="C600" s="40" t="s">
        <v>845</v>
      </c>
      <c r="D600" s="72" t="s">
        <v>116</v>
      </c>
      <c r="E600" s="72">
        <v>1</v>
      </c>
      <c r="F600" s="34">
        <v>52000</v>
      </c>
      <c r="G600" s="182">
        <f t="shared" si="13"/>
        <v>52000</v>
      </c>
      <c r="H600" s="180" t="s">
        <v>2619</v>
      </c>
      <c r="I600" s="199"/>
      <c r="J600" s="12" t="s">
        <v>2614</v>
      </c>
    </row>
    <row r="601" spans="2:10" ht="102">
      <c r="B601" s="32" t="s">
        <v>846</v>
      </c>
      <c r="C601" s="86" t="s">
        <v>847</v>
      </c>
      <c r="D601" s="72" t="s">
        <v>116</v>
      </c>
      <c r="E601" s="72">
        <v>1</v>
      </c>
      <c r="F601" s="34">
        <v>180000</v>
      </c>
      <c r="G601" s="182">
        <f t="shared" si="13"/>
        <v>180000</v>
      </c>
      <c r="H601" s="180" t="s">
        <v>2619</v>
      </c>
      <c r="I601" s="199"/>
      <c r="J601" s="12" t="s">
        <v>2614</v>
      </c>
    </row>
    <row r="602" spans="2:10" ht="89.25">
      <c r="B602" s="32" t="s">
        <v>848</v>
      </c>
      <c r="C602" s="77" t="s">
        <v>849</v>
      </c>
      <c r="D602" s="72" t="s">
        <v>116</v>
      </c>
      <c r="E602" s="72">
        <v>1</v>
      </c>
      <c r="F602" s="34">
        <v>82000</v>
      </c>
      <c r="G602" s="182">
        <f t="shared" si="13"/>
        <v>82000</v>
      </c>
      <c r="H602" s="180" t="s">
        <v>2619</v>
      </c>
      <c r="I602" s="199"/>
      <c r="J602" s="12" t="s">
        <v>2614</v>
      </c>
    </row>
    <row r="603" spans="2:10" ht="51">
      <c r="B603" s="32" t="s">
        <v>850</v>
      </c>
      <c r="C603" s="77" t="s">
        <v>851</v>
      </c>
      <c r="D603" s="72" t="s">
        <v>116</v>
      </c>
      <c r="E603" s="72">
        <v>2</v>
      </c>
      <c r="F603" s="34">
        <v>7500</v>
      </c>
      <c r="G603" s="182">
        <f t="shared" si="13"/>
        <v>15000</v>
      </c>
      <c r="H603" s="180" t="s">
        <v>2619</v>
      </c>
      <c r="I603" s="199"/>
      <c r="J603" s="12" t="s">
        <v>2614</v>
      </c>
    </row>
    <row r="604" spans="2:10" ht="38.25">
      <c r="B604" s="32" t="s">
        <v>852</v>
      </c>
      <c r="C604" s="77" t="s">
        <v>853</v>
      </c>
      <c r="D604" s="72" t="s">
        <v>116</v>
      </c>
      <c r="E604" s="72">
        <v>1</v>
      </c>
      <c r="F604" s="34">
        <v>142000</v>
      </c>
      <c r="G604" s="182">
        <f t="shared" si="13"/>
        <v>142000</v>
      </c>
      <c r="H604" s="180" t="s">
        <v>2619</v>
      </c>
      <c r="I604" s="199"/>
      <c r="J604" s="12" t="s">
        <v>2614</v>
      </c>
    </row>
    <row r="605" spans="2:10" ht="24">
      <c r="B605" s="32" t="s">
        <v>854</v>
      </c>
      <c r="C605" s="32" t="s">
        <v>855</v>
      </c>
      <c r="D605" s="72" t="s">
        <v>116</v>
      </c>
      <c r="E605" s="72">
        <v>1</v>
      </c>
      <c r="F605" s="34">
        <v>10000</v>
      </c>
      <c r="G605" s="182">
        <f t="shared" si="13"/>
        <v>10000</v>
      </c>
      <c r="H605" s="180" t="s">
        <v>2619</v>
      </c>
      <c r="I605" s="199"/>
      <c r="J605" s="12" t="s">
        <v>2614</v>
      </c>
    </row>
    <row r="606" spans="2:10" ht="63.75">
      <c r="B606" s="32" t="s">
        <v>856</v>
      </c>
      <c r="C606" s="77" t="s">
        <v>857</v>
      </c>
      <c r="D606" s="72" t="s">
        <v>116</v>
      </c>
      <c r="E606" s="72">
        <v>1</v>
      </c>
      <c r="F606" s="34">
        <v>25000</v>
      </c>
      <c r="G606" s="182">
        <f t="shared" si="13"/>
        <v>25000</v>
      </c>
      <c r="H606" s="180" t="s">
        <v>2619</v>
      </c>
      <c r="I606" s="199"/>
      <c r="J606" s="12" t="s">
        <v>2614</v>
      </c>
    </row>
    <row r="607" spans="2:10" ht="25.5">
      <c r="B607" s="32" t="s">
        <v>858</v>
      </c>
      <c r="C607" s="32" t="s">
        <v>859</v>
      </c>
      <c r="D607" s="72" t="s">
        <v>44</v>
      </c>
      <c r="E607" s="72">
        <v>3</v>
      </c>
      <c r="F607" s="34">
        <v>9000</v>
      </c>
      <c r="G607" s="182">
        <f t="shared" si="13"/>
        <v>27000</v>
      </c>
      <c r="H607" s="180" t="s">
        <v>2619</v>
      </c>
      <c r="I607" s="199"/>
      <c r="J607" s="12" t="s">
        <v>2614</v>
      </c>
    </row>
    <row r="608" spans="2:10" ht="25.5">
      <c r="B608" s="79" t="s">
        <v>860</v>
      </c>
      <c r="C608" s="32" t="s">
        <v>861</v>
      </c>
      <c r="D608" s="72" t="s">
        <v>44</v>
      </c>
      <c r="E608" s="72">
        <v>3</v>
      </c>
      <c r="F608" s="34">
        <v>9000</v>
      </c>
      <c r="G608" s="182">
        <f t="shared" si="13"/>
        <v>27000</v>
      </c>
      <c r="H608" s="180" t="s">
        <v>2619</v>
      </c>
      <c r="I608" s="199"/>
      <c r="J608" s="12" t="s">
        <v>2614</v>
      </c>
    </row>
    <row r="609" spans="2:10" ht="25.5">
      <c r="B609" s="32" t="s">
        <v>862</v>
      </c>
      <c r="C609" s="79" t="s">
        <v>863</v>
      </c>
      <c r="D609" s="72" t="s">
        <v>116</v>
      </c>
      <c r="E609" s="72">
        <v>2</v>
      </c>
      <c r="F609" s="34">
        <v>4500</v>
      </c>
      <c r="G609" s="182">
        <f t="shared" si="13"/>
        <v>9000</v>
      </c>
      <c r="H609" s="180" t="s">
        <v>2619</v>
      </c>
      <c r="I609" s="199"/>
      <c r="J609" s="12" t="s">
        <v>2614</v>
      </c>
    </row>
    <row r="610" spans="2:10" ht="25.5">
      <c r="B610" s="32" t="s">
        <v>864</v>
      </c>
      <c r="C610" s="77" t="s">
        <v>865</v>
      </c>
      <c r="D610" s="72" t="s">
        <v>116</v>
      </c>
      <c r="E610" s="72">
        <v>1</v>
      </c>
      <c r="F610" s="34">
        <v>6600</v>
      </c>
      <c r="G610" s="182">
        <f t="shared" si="13"/>
        <v>6600</v>
      </c>
      <c r="H610" s="180" t="s">
        <v>2619</v>
      </c>
      <c r="I610" s="199"/>
      <c r="J610" s="12" t="s">
        <v>2614</v>
      </c>
    </row>
    <row r="611" spans="2:10" ht="24">
      <c r="B611" s="32" t="s">
        <v>866</v>
      </c>
      <c r="C611" s="32" t="s">
        <v>867</v>
      </c>
      <c r="D611" s="72" t="s">
        <v>116</v>
      </c>
      <c r="E611" s="72">
        <v>5</v>
      </c>
      <c r="F611" s="34">
        <v>3500</v>
      </c>
      <c r="G611" s="182">
        <f aca="true" t="shared" si="14" ref="G611:G674">E611*F611</f>
        <v>17500</v>
      </c>
      <c r="H611" s="180" t="s">
        <v>2619</v>
      </c>
      <c r="I611" s="199"/>
      <c r="J611" s="12" t="s">
        <v>2614</v>
      </c>
    </row>
    <row r="612" spans="2:10" ht="24">
      <c r="B612" s="32" t="s">
        <v>868</v>
      </c>
      <c r="C612" s="32" t="s">
        <v>869</v>
      </c>
      <c r="D612" s="72" t="s">
        <v>116</v>
      </c>
      <c r="E612" s="72">
        <v>10</v>
      </c>
      <c r="F612" s="34">
        <v>5000</v>
      </c>
      <c r="G612" s="182">
        <f t="shared" si="14"/>
        <v>50000</v>
      </c>
      <c r="H612" s="180" t="s">
        <v>2619</v>
      </c>
      <c r="I612" s="199"/>
      <c r="J612" s="12" t="s">
        <v>2614</v>
      </c>
    </row>
    <row r="613" spans="2:10" ht="24">
      <c r="B613" s="32" t="s">
        <v>868</v>
      </c>
      <c r="C613" s="32" t="s">
        <v>870</v>
      </c>
      <c r="D613" s="72" t="s">
        <v>116</v>
      </c>
      <c r="E613" s="72">
        <v>10</v>
      </c>
      <c r="F613" s="34">
        <v>5000</v>
      </c>
      <c r="G613" s="182">
        <f t="shared" si="14"/>
        <v>50000</v>
      </c>
      <c r="H613" s="180" t="s">
        <v>2619</v>
      </c>
      <c r="I613" s="199"/>
      <c r="J613" s="12" t="s">
        <v>2614</v>
      </c>
    </row>
    <row r="614" spans="2:10" ht="24">
      <c r="B614" s="32" t="s">
        <v>871</v>
      </c>
      <c r="C614" s="32" t="s">
        <v>872</v>
      </c>
      <c r="D614" s="72" t="s">
        <v>116</v>
      </c>
      <c r="E614" s="72">
        <v>10</v>
      </c>
      <c r="F614" s="34">
        <v>500</v>
      </c>
      <c r="G614" s="182">
        <f t="shared" si="14"/>
        <v>5000</v>
      </c>
      <c r="H614" s="180" t="s">
        <v>2619</v>
      </c>
      <c r="I614" s="199"/>
      <c r="J614" s="12" t="s">
        <v>2614</v>
      </c>
    </row>
    <row r="615" spans="2:10" ht="24">
      <c r="B615" s="32" t="s">
        <v>871</v>
      </c>
      <c r="C615" s="32" t="s">
        <v>873</v>
      </c>
      <c r="D615" s="72" t="s">
        <v>116</v>
      </c>
      <c r="E615" s="72">
        <v>10</v>
      </c>
      <c r="F615" s="34">
        <v>500</v>
      </c>
      <c r="G615" s="182">
        <f t="shared" si="14"/>
        <v>5000</v>
      </c>
      <c r="H615" s="180" t="s">
        <v>2619</v>
      </c>
      <c r="I615" s="199"/>
      <c r="J615" s="12" t="s">
        <v>2614</v>
      </c>
    </row>
    <row r="616" spans="2:10" ht="24">
      <c r="B616" s="32" t="s">
        <v>871</v>
      </c>
      <c r="C616" s="32" t="s">
        <v>874</v>
      </c>
      <c r="D616" s="72" t="s">
        <v>116</v>
      </c>
      <c r="E616" s="72">
        <v>10</v>
      </c>
      <c r="F616" s="34">
        <v>500</v>
      </c>
      <c r="G616" s="182">
        <f t="shared" si="14"/>
        <v>5000</v>
      </c>
      <c r="H616" s="180" t="s">
        <v>2619</v>
      </c>
      <c r="I616" s="199"/>
      <c r="J616" s="12" t="s">
        <v>2614</v>
      </c>
    </row>
    <row r="617" spans="2:10" ht="24">
      <c r="B617" s="32" t="s">
        <v>871</v>
      </c>
      <c r="C617" s="32" t="s">
        <v>875</v>
      </c>
      <c r="D617" s="72" t="s">
        <v>116</v>
      </c>
      <c r="E617" s="72">
        <v>10</v>
      </c>
      <c r="F617" s="34">
        <v>500</v>
      </c>
      <c r="G617" s="182">
        <f t="shared" si="14"/>
        <v>5000</v>
      </c>
      <c r="H617" s="180" t="s">
        <v>2619</v>
      </c>
      <c r="I617" s="199"/>
      <c r="J617" s="12" t="s">
        <v>2614</v>
      </c>
    </row>
    <row r="618" spans="2:10" ht="24">
      <c r="B618" s="32" t="s">
        <v>871</v>
      </c>
      <c r="C618" s="32" t="s">
        <v>876</v>
      </c>
      <c r="D618" s="72" t="s">
        <v>116</v>
      </c>
      <c r="E618" s="72">
        <v>10</v>
      </c>
      <c r="F618" s="34">
        <v>500</v>
      </c>
      <c r="G618" s="182">
        <f t="shared" si="14"/>
        <v>5000</v>
      </c>
      <c r="H618" s="180" t="s">
        <v>2619</v>
      </c>
      <c r="I618" s="199"/>
      <c r="J618" s="12" t="s">
        <v>2614</v>
      </c>
    </row>
    <row r="619" spans="2:10" ht="24">
      <c r="B619" s="32" t="s">
        <v>871</v>
      </c>
      <c r="C619" s="32" t="s">
        <v>877</v>
      </c>
      <c r="D619" s="72" t="s">
        <v>116</v>
      </c>
      <c r="E619" s="72">
        <v>15</v>
      </c>
      <c r="F619" s="34">
        <v>500</v>
      </c>
      <c r="G619" s="182">
        <f t="shared" si="14"/>
        <v>7500</v>
      </c>
      <c r="H619" s="180" t="s">
        <v>2619</v>
      </c>
      <c r="I619" s="199"/>
      <c r="J619" s="12" t="s">
        <v>2614</v>
      </c>
    </row>
    <row r="620" spans="2:10" ht="24">
      <c r="B620" s="32" t="s">
        <v>871</v>
      </c>
      <c r="C620" s="32" t="s">
        <v>878</v>
      </c>
      <c r="D620" s="72" t="s">
        <v>116</v>
      </c>
      <c r="E620" s="72">
        <v>25</v>
      </c>
      <c r="F620" s="34">
        <v>500</v>
      </c>
      <c r="G620" s="182">
        <f t="shared" si="14"/>
        <v>12500</v>
      </c>
      <c r="H620" s="180" t="s">
        <v>2619</v>
      </c>
      <c r="I620" s="199"/>
      <c r="J620" s="12" t="s">
        <v>2614</v>
      </c>
    </row>
    <row r="621" spans="2:10" ht="24">
      <c r="B621" s="32" t="s">
        <v>871</v>
      </c>
      <c r="C621" s="32" t="s">
        <v>879</v>
      </c>
      <c r="D621" s="72" t="s">
        <v>116</v>
      </c>
      <c r="E621" s="72">
        <v>10</v>
      </c>
      <c r="F621" s="34">
        <v>500</v>
      </c>
      <c r="G621" s="182">
        <f t="shared" si="14"/>
        <v>5000</v>
      </c>
      <c r="H621" s="180" t="s">
        <v>2619</v>
      </c>
      <c r="I621" s="199"/>
      <c r="J621" s="12" t="s">
        <v>2614</v>
      </c>
    </row>
    <row r="622" spans="2:10" ht="24">
      <c r="B622" s="32" t="s">
        <v>871</v>
      </c>
      <c r="C622" s="32" t="s">
        <v>880</v>
      </c>
      <c r="D622" s="72" t="s">
        <v>116</v>
      </c>
      <c r="E622" s="72">
        <v>10</v>
      </c>
      <c r="F622" s="34">
        <v>500</v>
      </c>
      <c r="G622" s="182">
        <f t="shared" si="14"/>
        <v>5000</v>
      </c>
      <c r="H622" s="180" t="s">
        <v>2619</v>
      </c>
      <c r="I622" s="199"/>
      <c r="J622" s="12" t="s">
        <v>2614</v>
      </c>
    </row>
    <row r="623" spans="2:10" ht="24">
      <c r="B623" s="32" t="s">
        <v>871</v>
      </c>
      <c r="C623" s="32" t="s">
        <v>881</v>
      </c>
      <c r="D623" s="72" t="s">
        <v>116</v>
      </c>
      <c r="E623" s="72">
        <v>10</v>
      </c>
      <c r="F623" s="34">
        <v>500</v>
      </c>
      <c r="G623" s="182">
        <f t="shared" si="14"/>
        <v>5000</v>
      </c>
      <c r="H623" s="180" t="s">
        <v>2619</v>
      </c>
      <c r="I623" s="199"/>
      <c r="J623" s="12" t="s">
        <v>2614</v>
      </c>
    </row>
    <row r="624" spans="2:10" ht="24">
      <c r="B624" s="32" t="s">
        <v>871</v>
      </c>
      <c r="C624" s="32" t="s">
        <v>882</v>
      </c>
      <c r="D624" s="72" t="s">
        <v>116</v>
      </c>
      <c r="E624" s="72">
        <v>10</v>
      </c>
      <c r="F624" s="34">
        <v>500</v>
      </c>
      <c r="G624" s="182">
        <f t="shared" si="14"/>
        <v>5000</v>
      </c>
      <c r="H624" s="180" t="s">
        <v>2619</v>
      </c>
      <c r="I624" s="199"/>
      <c r="J624" s="12" t="s">
        <v>2614</v>
      </c>
    </row>
    <row r="625" spans="2:10" ht="24">
      <c r="B625" s="32" t="s">
        <v>871</v>
      </c>
      <c r="C625" s="32" t="s">
        <v>883</v>
      </c>
      <c r="D625" s="72" t="s">
        <v>116</v>
      </c>
      <c r="E625" s="72">
        <v>10</v>
      </c>
      <c r="F625" s="34">
        <v>500</v>
      </c>
      <c r="G625" s="182">
        <f t="shared" si="14"/>
        <v>5000</v>
      </c>
      <c r="H625" s="180" t="s">
        <v>2619</v>
      </c>
      <c r="I625" s="199"/>
      <c r="J625" s="12" t="s">
        <v>2614</v>
      </c>
    </row>
    <row r="626" spans="2:10" ht="24">
      <c r="B626" s="32" t="s">
        <v>871</v>
      </c>
      <c r="C626" s="32" t="s">
        <v>884</v>
      </c>
      <c r="D626" s="72" t="s">
        <v>116</v>
      </c>
      <c r="E626" s="72">
        <v>10</v>
      </c>
      <c r="F626" s="34">
        <v>500</v>
      </c>
      <c r="G626" s="182">
        <f t="shared" si="14"/>
        <v>5000</v>
      </c>
      <c r="H626" s="180" t="s">
        <v>2619</v>
      </c>
      <c r="I626" s="199"/>
      <c r="J626" s="12" t="s">
        <v>2614</v>
      </c>
    </row>
    <row r="627" spans="2:10" ht="24">
      <c r="B627" s="32" t="s">
        <v>871</v>
      </c>
      <c r="C627" s="32" t="s">
        <v>885</v>
      </c>
      <c r="D627" s="72" t="s">
        <v>116</v>
      </c>
      <c r="E627" s="72">
        <v>10</v>
      </c>
      <c r="F627" s="34">
        <v>500</v>
      </c>
      <c r="G627" s="182">
        <f t="shared" si="14"/>
        <v>5000</v>
      </c>
      <c r="H627" s="180" t="s">
        <v>2619</v>
      </c>
      <c r="I627" s="199"/>
      <c r="J627" s="12" t="s">
        <v>2614</v>
      </c>
    </row>
    <row r="628" spans="2:10" ht="24">
      <c r="B628" s="32" t="s">
        <v>871</v>
      </c>
      <c r="C628" s="77" t="s">
        <v>886</v>
      </c>
      <c r="D628" s="72" t="s">
        <v>116</v>
      </c>
      <c r="E628" s="72">
        <v>15</v>
      </c>
      <c r="F628" s="34">
        <v>500</v>
      </c>
      <c r="G628" s="182">
        <f t="shared" si="14"/>
        <v>7500</v>
      </c>
      <c r="H628" s="180" t="s">
        <v>2619</v>
      </c>
      <c r="I628" s="199"/>
      <c r="J628" s="12" t="s">
        <v>2614</v>
      </c>
    </row>
    <row r="629" spans="2:10" ht="24">
      <c r="B629" s="32" t="s">
        <v>887</v>
      </c>
      <c r="C629" s="77" t="s">
        <v>888</v>
      </c>
      <c r="D629" s="72" t="s">
        <v>116</v>
      </c>
      <c r="E629" s="72">
        <v>10</v>
      </c>
      <c r="F629" s="34">
        <v>800</v>
      </c>
      <c r="G629" s="182">
        <f t="shared" si="14"/>
        <v>8000</v>
      </c>
      <c r="H629" s="180" t="s">
        <v>2619</v>
      </c>
      <c r="I629" s="199"/>
      <c r="J629" s="12" t="s">
        <v>2614</v>
      </c>
    </row>
    <row r="630" spans="2:10" ht="24">
      <c r="B630" s="32" t="s">
        <v>887</v>
      </c>
      <c r="C630" s="77" t="s">
        <v>889</v>
      </c>
      <c r="D630" s="72" t="s">
        <v>116</v>
      </c>
      <c r="E630" s="72">
        <v>10</v>
      </c>
      <c r="F630" s="34">
        <v>800</v>
      </c>
      <c r="G630" s="182">
        <f t="shared" si="14"/>
        <v>8000</v>
      </c>
      <c r="H630" s="180" t="s">
        <v>2619</v>
      </c>
      <c r="I630" s="199"/>
      <c r="J630" s="12" t="s">
        <v>2614</v>
      </c>
    </row>
    <row r="631" spans="2:10" ht="24">
      <c r="B631" s="32" t="s">
        <v>890</v>
      </c>
      <c r="C631" s="77" t="s">
        <v>891</v>
      </c>
      <c r="D631" s="72" t="s">
        <v>314</v>
      </c>
      <c r="E631" s="72">
        <v>30</v>
      </c>
      <c r="F631" s="34">
        <v>350</v>
      </c>
      <c r="G631" s="182">
        <f t="shared" si="14"/>
        <v>10500</v>
      </c>
      <c r="H631" s="180" t="s">
        <v>2619</v>
      </c>
      <c r="I631" s="199"/>
      <c r="J631" s="12" t="s">
        <v>2614</v>
      </c>
    </row>
    <row r="632" spans="2:10" ht="24">
      <c r="B632" s="32" t="s">
        <v>892</v>
      </c>
      <c r="C632" s="77" t="s">
        <v>893</v>
      </c>
      <c r="D632" s="72" t="s">
        <v>116</v>
      </c>
      <c r="E632" s="72">
        <v>1</v>
      </c>
      <c r="F632" s="34">
        <v>30000</v>
      </c>
      <c r="G632" s="182">
        <f t="shared" si="14"/>
        <v>30000</v>
      </c>
      <c r="H632" s="180" t="s">
        <v>2619</v>
      </c>
      <c r="I632" s="199"/>
      <c r="J632" s="12" t="s">
        <v>2614</v>
      </c>
    </row>
    <row r="633" spans="2:10" ht="24">
      <c r="B633" s="32" t="s">
        <v>894</v>
      </c>
      <c r="C633" s="32" t="s">
        <v>895</v>
      </c>
      <c r="D633" s="72" t="s">
        <v>116</v>
      </c>
      <c r="E633" s="72">
        <v>1</v>
      </c>
      <c r="F633" s="34">
        <v>120000</v>
      </c>
      <c r="G633" s="182">
        <f t="shared" si="14"/>
        <v>120000</v>
      </c>
      <c r="H633" s="180" t="s">
        <v>2619</v>
      </c>
      <c r="I633" s="199"/>
      <c r="J633" s="12" t="s">
        <v>2614</v>
      </c>
    </row>
    <row r="634" spans="2:10" ht="24">
      <c r="B634" s="32" t="s">
        <v>896</v>
      </c>
      <c r="C634" s="32" t="s">
        <v>897</v>
      </c>
      <c r="D634" s="72" t="s">
        <v>116</v>
      </c>
      <c r="E634" s="72">
        <v>1</v>
      </c>
      <c r="F634" s="34"/>
      <c r="G634" s="182">
        <f t="shared" si="14"/>
        <v>0</v>
      </c>
      <c r="H634" s="180" t="s">
        <v>2619</v>
      </c>
      <c r="I634" s="199"/>
      <c r="J634" s="12" t="s">
        <v>2614</v>
      </c>
    </row>
    <row r="635" spans="2:10" ht="24">
      <c r="B635" s="32" t="s">
        <v>898</v>
      </c>
      <c r="C635" s="84" t="s">
        <v>899</v>
      </c>
      <c r="D635" s="72" t="s">
        <v>116</v>
      </c>
      <c r="E635" s="72">
        <v>5</v>
      </c>
      <c r="F635" s="34">
        <v>6000</v>
      </c>
      <c r="G635" s="182">
        <f t="shared" si="14"/>
        <v>30000</v>
      </c>
      <c r="H635" s="180" t="s">
        <v>2619</v>
      </c>
      <c r="I635" s="199"/>
      <c r="J635" s="12" t="s">
        <v>2614</v>
      </c>
    </row>
    <row r="636" spans="2:10" ht="204">
      <c r="B636" s="32" t="s">
        <v>900</v>
      </c>
      <c r="C636" s="77" t="s">
        <v>901</v>
      </c>
      <c r="D636" s="72" t="s">
        <v>116</v>
      </c>
      <c r="E636" s="72">
        <v>5</v>
      </c>
      <c r="F636" s="34">
        <v>6000</v>
      </c>
      <c r="G636" s="182">
        <f t="shared" si="14"/>
        <v>30000</v>
      </c>
      <c r="H636" s="180" t="s">
        <v>2619</v>
      </c>
      <c r="I636" s="199"/>
      <c r="J636" s="12" t="s">
        <v>2614</v>
      </c>
    </row>
    <row r="637" spans="2:10" ht="38.25">
      <c r="B637" s="32" t="s">
        <v>902</v>
      </c>
      <c r="C637" s="77" t="s">
        <v>903</v>
      </c>
      <c r="D637" s="72" t="s">
        <v>116</v>
      </c>
      <c r="E637" s="72">
        <v>10</v>
      </c>
      <c r="F637" s="34">
        <v>6000</v>
      </c>
      <c r="G637" s="182">
        <f t="shared" si="14"/>
        <v>60000</v>
      </c>
      <c r="H637" s="180" t="s">
        <v>2619</v>
      </c>
      <c r="I637" s="199"/>
      <c r="J637" s="12" t="s">
        <v>2614</v>
      </c>
    </row>
    <row r="638" spans="2:10" ht="25.5">
      <c r="B638" s="32" t="s">
        <v>904</v>
      </c>
      <c r="C638" s="77" t="s">
        <v>905</v>
      </c>
      <c r="D638" s="72" t="s">
        <v>116</v>
      </c>
      <c r="E638" s="72">
        <v>1</v>
      </c>
      <c r="F638" s="34">
        <v>40000</v>
      </c>
      <c r="G638" s="182">
        <f t="shared" si="14"/>
        <v>40000</v>
      </c>
      <c r="H638" s="180" t="s">
        <v>2619</v>
      </c>
      <c r="I638" s="199"/>
      <c r="J638" s="12" t="s">
        <v>2614</v>
      </c>
    </row>
    <row r="639" spans="2:10" ht="25.5">
      <c r="B639" s="32" t="s">
        <v>906</v>
      </c>
      <c r="C639" s="32" t="s">
        <v>906</v>
      </c>
      <c r="D639" s="72" t="s">
        <v>116</v>
      </c>
      <c r="E639" s="72">
        <v>3</v>
      </c>
      <c r="F639" s="34">
        <v>10000</v>
      </c>
      <c r="G639" s="182">
        <f t="shared" si="14"/>
        <v>30000</v>
      </c>
      <c r="H639" s="180" t="s">
        <v>2619</v>
      </c>
      <c r="I639" s="199"/>
      <c r="J639" s="12" t="s">
        <v>2614</v>
      </c>
    </row>
    <row r="640" spans="2:10" ht="25.5">
      <c r="B640" s="32" t="s">
        <v>907</v>
      </c>
      <c r="C640" s="32" t="s">
        <v>908</v>
      </c>
      <c r="D640" s="72" t="s">
        <v>116</v>
      </c>
      <c r="E640" s="72">
        <v>25</v>
      </c>
      <c r="F640" s="34">
        <v>1500</v>
      </c>
      <c r="G640" s="182">
        <f t="shared" si="14"/>
        <v>37500</v>
      </c>
      <c r="H640" s="180" t="s">
        <v>2619</v>
      </c>
      <c r="I640" s="199"/>
      <c r="J640" s="12" t="s">
        <v>2614</v>
      </c>
    </row>
    <row r="641" spans="2:10" ht="24">
      <c r="B641" s="32" t="s">
        <v>909</v>
      </c>
      <c r="C641" s="32" t="s">
        <v>909</v>
      </c>
      <c r="D641" s="72" t="s">
        <v>314</v>
      </c>
      <c r="E641" s="72">
        <v>300</v>
      </c>
      <c r="F641" s="34">
        <v>500</v>
      </c>
      <c r="G641" s="182">
        <f t="shared" si="14"/>
        <v>150000</v>
      </c>
      <c r="H641" s="180" t="s">
        <v>2619</v>
      </c>
      <c r="I641" s="199"/>
      <c r="J641" s="12" t="s">
        <v>2614</v>
      </c>
    </row>
    <row r="642" spans="2:10" ht="102">
      <c r="B642" s="32" t="s">
        <v>910</v>
      </c>
      <c r="C642" s="77" t="s">
        <v>911</v>
      </c>
      <c r="D642" s="72" t="s">
        <v>116</v>
      </c>
      <c r="E642" s="72">
        <v>5</v>
      </c>
      <c r="F642" s="34">
        <v>1500</v>
      </c>
      <c r="G642" s="182">
        <f t="shared" si="14"/>
        <v>7500</v>
      </c>
      <c r="H642" s="180" t="s">
        <v>2619</v>
      </c>
      <c r="I642" s="199"/>
      <c r="J642" s="12" t="s">
        <v>2614</v>
      </c>
    </row>
    <row r="643" spans="2:10" ht="38.25">
      <c r="B643" s="39" t="s">
        <v>912</v>
      </c>
      <c r="C643" s="29" t="s">
        <v>913</v>
      </c>
      <c r="D643" s="72" t="s">
        <v>116</v>
      </c>
      <c r="E643" s="72">
        <v>6</v>
      </c>
      <c r="F643" s="34">
        <v>600</v>
      </c>
      <c r="G643" s="182">
        <f t="shared" si="14"/>
        <v>3600</v>
      </c>
      <c r="H643" s="180" t="s">
        <v>2619</v>
      </c>
      <c r="I643" s="199"/>
      <c r="J643" s="12" t="s">
        <v>2614</v>
      </c>
    </row>
    <row r="644" spans="2:10" ht="24">
      <c r="B644" s="39" t="s">
        <v>914</v>
      </c>
      <c r="C644" s="37" t="s">
        <v>914</v>
      </c>
      <c r="D644" s="72" t="s">
        <v>116</v>
      </c>
      <c r="E644" s="72">
        <v>15</v>
      </c>
      <c r="F644" s="34">
        <v>1200</v>
      </c>
      <c r="G644" s="182">
        <f t="shared" si="14"/>
        <v>18000</v>
      </c>
      <c r="H644" s="180" t="s">
        <v>2619</v>
      </c>
      <c r="I644" s="199"/>
      <c r="J644" s="12" t="s">
        <v>2614</v>
      </c>
    </row>
    <row r="645" spans="2:10" ht="63.75">
      <c r="B645" s="39" t="s">
        <v>915</v>
      </c>
      <c r="C645" s="29" t="s">
        <v>916</v>
      </c>
      <c r="D645" s="72" t="s">
        <v>116</v>
      </c>
      <c r="E645" s="72">
        <v>5</v>
      </c>
      <c r="F645" s="34">
        <v>3000</v>
      </c>
      <c r="G645" s="182">
        <f t="shared" si="14"/>
        <v>15000</v>
      </c>
      <c r="H645" s="180" t="s">
        <v>2619</v>
      </c>
      <c r="I645" s="199"/>
      <c r="J645" s="12" t="s">
        <v>2614</v>
      </c>
    </row>
    <row r="646" spans="2:10" ht="24">
      <c r="B646" s="39" t="s">
        <v>917</v>
      </c>
      <c r="C646" s="74"/>
      <c r="D646" s="72" t="s">
        <v>116</v>
      </c>
      <c r="E646" s="72">
        <v>3</v>
      </c>
      <c r="F646" s="34">
        <v>21000</v>
      </c>
      <c r="G646" s="182">
        <f t="shared" si="14"/>
        <v>63000</v>
      </c>
      <c r="H646" s="180" t="s">
        <v>2619</v>
      </c>
      <c r="I646" s="199"/>
      <c r="J646" s="12" t="s">
        <v>2614</v>
      </c>
    </row>
    <row r="647" spans="2:10" ht="24">
      <c r="B647" s="39" t="s">
        <v>918</v>
      </c>
      <c r="C647" s="74"/>
      <c r="D647" s="72" t="s">
        <v>116</v>
      </c>
      <c r="E647" s="72">
        <v>5</v>
      </c>
      <c r="F647" s="34">
        <v>15000</v>
      </c>
      <c r="G647" s="182">
        <f t="shared" si="14"/>
        <v>75000</v>
      </c>
      <c r="H647" s="180" t="s">
        <v>2619</v>
      </c>
      <c r="I647" s="199"/>
      <c r="J647" s="12" t="s">
        <v>2614</v>
      </c>
    </row>
    <row r="648" spans="2:10" ht="24">
      <c r="B648" s="87" t="s">
        <v>919</v>
      </c>
      <c r="C648" s="74"/>
      <c r="D648" s="72" t="s">
        <v>116</v>
      </c>
      <c r="E648" s="72">
        <v>3</v>
      </c>
      <c r="F648" s="34">
        <v>17000</v>
      </c>
      <c r="G648" s="182">
        <f t="shared" si="14"/>
        <v>51000</v>
      </c>
      <c r="H648" s="180" t="s">
        <v>2619</v>
      </c>
      <c r="I648" s="199"/>
      <c r="J648" s="12" t="s">
        <v>2614</v>
      </c>
    </row>
    <row r="649" spans="2:10" ht="38.25">
      <c r="B649" s="39" t="s">
        <v>920</v>
      </c>
      <c r="C649" s="88" t="s">
        <v>921</v>
      </c>
      <c r="D649" s="72" t="s">
        <v>116</v>
      </c>
      <c r="E649" s="72">
        <v>5</v>
      </c>
      <c r="F649" s="34">
        <v>1200</v>
      </c>
      <c r="G649" s="182">
        <f t="shared" si="14"/>
        <v>6000</v>
      </c>
      <c r="H649" s="180" t="s">
        <v>2619</v>
      </c>
      <c r="I649" s="199"/>
      <c r="J649" s="12" t="s">
        <v>2614</v>
      </c>
    </row>
    <row r="650" spans="2:10" ht="178.5">
      <c r="B650" s="39" t="s">
        <v>922</v>
      </c>
      <c r="C650" s="88" t="s">
        <v>923</v>
      </c>
      <c r="D650" s="72" t="s">
        <v>116</v>
      </c>
      <c r="E650" s="72">
        <v>2</v>
      </c>
      <c r="F650" s="34">
        <v>8000</v>
      </c>
      <c r="G650" s="182">
        <f t="shared" si="14"/>
        <v>16000</v>
      </c>
      <c r="H650" s="180" t="s">
        <v>2619</v>
      </c>
      <c r="I650" s="199"/>
      <c r="J650" s="12" t="s">
        <v>2614</v>
      </c>
    </row>
    <row r="651" spans="2:10" ht="24">
      <c r="B651" s="89" t="s">
        <v>924</v>
      </c>
      <c r="C651" s="90" t="s">
        <v>925</v>
      </c>
      <c r="D651" s="91" t="s">
        <v>926</v>
      </c>
      <c r="E651" s="91">
        <v>2237</v>
      </c>
      <c r="F651" s="34">
        <v>20000</v>
      </c>
      <c r="G651" s="182">
        <f t="shared" si="14"/>
        <v>44740000</v>
      </c>
      <c r="H651" s="180" t="s">
        <v>2721</v>
      </c>
      <c r="I651" s="199"/>
      <c r="J651" s="12" t="s">
        <v>2614</v>
      </c>
    </row>
    <row r="652" spans="2:10" ht="24">
      <c r="B652" s="89"/>
      <c r="C652" s="90"/>
      <c r="D652" s="91"/>
      <c r="E652" s="91">
        <v>400</v>
      </c>
      <c r="F652" s="34">
        <v>20000</v>
      </c>
      <c r="G652" s="182">
        <f t="shared" si="14"/>
        <v>8000000</v>
      </c>
      <c r="H652" s="180" t="s">
        <v>2619</v>
      </c>
      <c r="I652" s="199"/>
      <c r="J652" s="12" t="s">
        <v>2614</v>
      </c>
    </row>
    <row r="653" spans="2:10" ht="24">
      <c r="B653" s="92" t="s">
        <v>927</v>
      </c>
      <c r="C653" s="93" t="s">
        <v>928</v>
      </c>
      <c r="D653" s="91" t="s">
        <v>926</v>
      </c>
      <c r="E653" s="91">
        <v>610</v>
      </c>
      <c r="F653" s="34">
        <v>35000</v>
      </c>
      <c r="G653" s="182">
        <f t="shared" si="14"/>
        <v>21350000</v>
      </c>
      <c r="H653" s="180" t="s">
        <v>2721</v>
      </c>
      <c r="I653" s="199"/>
      <c r="J653" s="12" t="s">
        <v>2614</v>
      </c>
    </row>
    <row r="654" spans="2:10" ht="38.25">
      <c r="B654" s="36" t="s">
        <v>929</v>
      </c>
      <c r="C654" s="94" t="s">
        <v>930</v>
      </c>
      <c r="D654" s="95" t="s">
        <v>926</v>
      </c>
      <c r="E654" s="95">
        <v>54.9</v>
      </c>
      <c r="F654" s="34">
        <v>780000</v>
      </c>
      <c r="G654" s="182">
        <f t="shared" si="14"/>
        <v>42822000</v>
      </c>
      <c r="H654" s="180" t="s">
        <v>14</v>
      </c>
      <c r="I654" s="199"/>
      <c r="J654" s="12" t="s">
        <v>2614</v>
      </c>
    </row>
    <row r="655" spans="2:10" ht="25.5">
      <c r="B655" s="36" t="s">
        <v>931</v>
      </c>
      <c r="C655" s="94" t="s">
        <v>932</v>
      </c>
      <c r="D655" s="95" t="s">
        <v>926</v>
      </c>
      <c r="E655" s="95">
        <v>4.8</v>
      </c>
      <c r="F655" s="34">
        <v>1500000</v>
      </c>
      <c r="G655" s="182">
        <f t="shared" si="14"/>
        <v>7200000</v>
      </c>
      <c r="H655" s="180" t="s">
        <v>14</v>
      </c>
      <c r="I655" s="199"/>
      <c r="J655" s="12" t="s">
        <v>2614</v>
      </c>
    </row>
    <row r="656" spans="2:10" ht="24">
      <c r="B656" s="36" t="s">
        <v>933</v>
      </c>
      <c r="C656" s="94" t="s">
        <v>934</v>
      </c>
      <c r="D656" s="95" t="s">
        <v>926</v>
      </c>
      <c r="E656" s="95">
        <v>8.6</v>
      </c>
      <c r="F656" s="34">
        <v>1000000</v>
      </c>
      <c r="G656" s="182">
        <f t="shared" si="14"/>
        <v>8600000</v>
      </c>
      <c r="H656" s="180" t="s">
        <v>14</v>
      </c>
      <c r="I656" s="199"/>
      <c r="J656" s="12" t="s">
        <v>2614</v>
      </c>
    </row>
    <row r="657" spans="2:10" ht="24">
      <c r="B657" s="96" t="s">
        <v>935</v>
      </c>
      <c r="C657" s="97" t="s">
        <v>936</v>
      </c>
      <c r="D657" s="98" t="s">
        <v>44</v>
      </c>
      <c r="E657" s="98">
        <v>1935</v>
      </c>
      <c r="F657" s="34">
        <v>2000</v>
      </c>
      <c r="G657" s="182">
        <f t="shared" si="14"/>
        <v>3870000</v>
      </c>
      <c r="H657" s="180" t="s">
        <v>2619</v>
      </c>
      <c r="I657" s="199"/>
      <c r="J657" s="12" t="s">
        <v>2614</v>
      </c>
    </row>
    <row r="658" spans="2:10" ht="24">
      <c r="B658" s="36" t="s">
        <v>937</v>
      </c>
      <c r="C658" s="97" t="s">
        <v>938</v>
      </c>
      <c r="D658" s="91" t="s">
        <v>44</v>
      </c>
      <c r="E658" s="91">
        <v>578</v>
      </c>
      <c r="F658" s="34">
        <v>1500</v>
      </c>
      <c r="G658" s="182">
        <f t="shared" si="14"/>
        <v>867000</v>
      </c>
      <c r="H658" s="180" t="s">
        <v>2619</v>
      </c>
      <c r="I658" s="199"/>
      <c r="J658" s="12" t="s">
        <v>2614</v>
      </c>
    </row>
    <row r="659" spans="2:10" ht="24">
      <c r="B659" s="99" t="s">
        <v>939</v>
      </c>
      <c r="C659" s="93" t="s">
        <v>940</v>
      </c>
      <c r="D659" s="100" t="s">
        <v>116</v>
      </c>
      <c r="E659" s="100">
        <v>15</v>
      </c>
      <c r="F659" s="34">
        <v>2310</v>
      </c>
      <c r="G659" s="182">
        <f t="shared" si="14"/>
        <v>34650</v>
      </c>
      <c r="H659" s="180" t="s">
        <v>2619</v>
      </c>
      <c r="I659" s="199"/>
      <c r="J659" s="12" t="s">
        <v>2614</v>
      </c>
    </row>
    <row r="660" spans="2:10" ht="24">
      <c r="B660" s="99" t="s">
        <v>939</v>
      </c>
      <c r="C660" s="93" t="s">
        <v>941</v>
      </c>
      <c r="D660" s="100" t="s">
        <v>116</v>
      </c>
      <c r="E660" s="100">
        <v>15</v>
      </c>
      <c r="F660" s="34">
        <v>2310</v>
      </c>
      <c r="G660" s="182">
        <f t="shared" si="14"/>
        <v>34650</v>
      </c>
      <c r="H660" s="180" t="s">
        <v>2619</v>
      </c>
      <c r="I660" s="199"/>
      <c r="J660" s="12" t="s">
        <v>2614</v>
      </c>
    </row>
    <row r="661" spans="2:10" ht="24">
      <c r="B661" s="101" t="s">
        <v>942</v>
      </c>
      <c r="C661" s="33" t="s">
        <v>943</v>
      </c>
      <c r="D661" s="102" t="s">
        <v>116</v>
      </c>
      <c r="E661" s="102">
        <v>30</v>
      </c>
      <c r="F661" s="34">
        <v>1683</v>
      </c>
      <c r="G661" s="182">
        <f t="shared" si="14"/>
        <v>50490</v>
      </c>
      <c r="H661" s="180" t="s">
        <v>2619</v>
      </c>
      <c r="I661" s="199"/>
      <c r="J661" s="12" t="s">
        <v>2614</v>
      </c>
    </row>
    <row r="662" spans="2:10" ht="24">
      <c r="B662" s="101" t="s">
        <v>942</v>
      </c>
      <c r="C662" s="33" t="s">
        <v>944</v>
      </c>
      <c r="D662" s="102" t="s">
        <v>116</v>
      </c>
      <c r="E662" s="102">
        <v>5</v>
      </c>
      <c r="F662" s="34">
        <v>4510</v>
      </c>
      <c r="G662" s="182">
        <f t="shared" si="14"/>
        <v>22550</v>
      </c>
      <c r="H662" s="180" t="s">
        <v>2619</v>
      </c>
      <c r="I662" s="199"/>
      <c r="J662" s="12" t="s">
        <v>2614</v>
      </c>
    </row>
    <row r="663" spans="2:10" ht="24">
      <c r="B663" s="101" t="s">
        <v>945</v>
      </c>
      <c r="C663" s="33" t="s">
        <v>946</v>
      </c>
      <c r="D663" s="98" t="s">
        <v>116</v>
      </c>
      <c r="E663" s="98">
        <v>30</v>
      </c>
      <c r="F663" s="34">
        <v>737</v>
      </c>
      <c r="G663" s="182">
        <f t="shared" si="14"/>
        <v>22110</v>
      </c>
      <c r="H663" s="180" t="s">
        <v>2619</v>
      </c>
      <c r="I663" s="199"/>
      <c r="J663" s="12" t="s">
        <v>2614</v>
      </c>
    </row>
    <row r="664" spans="2:10" ht="24">
      <c r="B664" s="99" t="s">
        <v>947</v>
      </c>
      <c r="C664" s="103" t="s">
        <v>948</v>
      </c>
      <c r="D664" s="102" t="s">
        <v>116</v>
      </c>
      <c r="E664" s="102">
        <v>6</v>
      </c>
      <c r="F664" s="34">
        <v>13500</v>
      </c>
      <c r="G664" s="182">
        <f t="shared" si="14"/>
        <v>81000</v>
      </c>
      <c r="H664" s="180" t="s">
        <v>2619</v>
      </c>
      <c r="I664" s="199"/>
      <c r="J664" s="12" t="s">
        <v>2614</v>
      </c>
    </row>
    <row r="665" spans="2:10" ht="24">
      <c r="B665" s="101" t="s">
        <v>949</v>
      </c>
      <c r="C665" s="33" t="s">
        <v>950</v>
      </c>
      <c r="D665" s="98" t="s">
        <v>116</v>
      </c>
      <c r="E665" s="98">
        <v>20</v>
      </c>
      <c r="F665" s="34">
        <v>1700</v>
      </c>
      <c r="G665" s="182">
        <f t="shared" si="14"/>
        <v>34000</v>
      </c>
      <c r="H665" s="180" t="s">
        <v>2619</v>
      </c>
      <c r="I665" s="199"/>
      <c r="J665" s="12" t="s">
        <v>2614</v>
      </c>
    </row>
    <row r="666" spans="2:10" ht="24">
      <c r="B666" s="104" t="s">
        <v>951</v>
      </c>
      <c r="C666" s="103" t="s">
        <v>952</v>
      </c>
      <c r="D666" s="98" t="s">
        <v>116</v>
      </c>
      <c r="E666" s="98">
        <v>5</v>
      </c>
      <c r="F666" s="34">
        <v>1430</v>
      </c>
      <c r="G666" s="182">
        <f t="shared" si="14"/>
        <v>7150</v>
      </c>
      <c r="H666" s="180" t="s">
        <v>2619</v>
      </c>
      <c r="I666" s="199"/>
      <c r="J666" s="12" t="s">
        <v>2614</v>
      </c>
    </row>
    <row r="667" spans="2:10" ht="24">
      <c r="B667" s="104" t="s">
        <v>951</v>
      </c>
      <c r="C667" s="103" t="s">
        <v>953</v>
      </c>
      <c r="D667" s="98" t="s">
        <v>116</v>
      </c>
      <c r="E667" s="98">
        <v>5</v>
      </c>
      <c r="F667" s="34">
        <v>858</v>
      </c>
      <c r="G667" s="182">
        <f t="shared" si="14"/>
        <v>4290</v>
      </c>
      <c r="H667" s="180" t="s">
        <v>2619</v>
      </c>
      <c r="I667" s="199"/>
      <c r="J667" s="12" t="s">
        <v>2614</v>
      </c>
    </row>
    <row r="668" spans="2:10" ht="24">
      <c r="B668" s="104" t="s">
        <v>951</v>
      </c>
      <c r="C668" s="103" t="s">
        <v>954</v>
      </c>
      <c r="D668" s="98" t="s">
        <v>116</v>
      </c>
      <c r="E668" s="98">
        <v>5</v>
      </c>
      <c r="F668" s="34">
        <v>1320</v>
      </c>
      <c r="G668" s="182">
        <f t="shared" si="14"/>
        <v>6600</v>
      </c>
      <c r="H668" s="180" t="s">
        <v>2619</v>
      </c>
      <c r="I668" s="199"/>
      <c r="J668" s="12" t="s">
        <v>2614</v>
      </c>
    </row>
    <row r="669" spans="2:10" ht="24">
      <c r="B669" s="99" t="s">
        <v>955</v>
      </c>
      <c r="C669" s="103" t="s">
        <v>956</v>
      </c>
      <c r="D669" s="102" t="s">
        <v>116</v>
      </c>
      <c r="E669" s="102">
        <v>20</v>
      </c>
      <c r="F669" s="34">
        <v>2266</v>
      </c>
      <c r="G669" s="182">
        <f t="shared" si="14"/>
        <v>45320</v>
      </c>
      <c r="H669" s="180" t="s">
        <v>2619</v>
      </c>
      <c r="I669" s="199"/>
      <c r="J669" s="12" t="s">
        <v>2614</v>
      </c>
    </row>
    <row r="670" spans="2:10" ht="24">
      <c r="B670" s="101" t="s">
        <v>957</v>
      </c>
      <c r="C670" s="33" t="s">
        <v>958</v>
      </c>
      <c r="D670" s="98" t="s">
        <v>116</v>
      </c>
      <c r="E670" s="98">
        <v>10</v>
      </c>
      <c r="F670" s="34">
        <v>2607</v>
      </c>
      <c r="G670" s="182">
        <f t="shared" si="14"/>
        <v>26070</v>
      </c>
      <c r="H670" s="180" t="s">
        <v>2619</v>
      </c>
      <c r="I670" s="199"/>
      <c r="J670" s="12" t="s">
        <v>2614</v>
      </c>
    </row>
    <row r="671" spans="2:10" ht="24">
      <c r="B671" s="101" t="s">
        <v>959</v>
      </c>
      <c r="C671" s="33" t="s">
        <v>960</v>
      </c>
      <c r="D671" s="98" t="s">
        <v>116</v>
      </c>
      <c r="E671" s="98">
        <v>5</v>
      </c>
      <c r="F671" s="34">
        <v>740</v>
      </c>
      <c r="G671" s="182">
        <f t="shared" si="14"/>
        <v>3700</v>
      </c>
      <c r="H671" s="180" t="s">
        <v>2619</v>
      </c>
      <c r="I671" s="199"/>
      <c r="J671" s="12" t="s">
        <v>2614</v>
      </c>
    </row>
    <row r="672" spans="2:10" ht="24">
      <c r="B672" s="101" t="s">
        <v>961</v>
      </c>
      <c r="C672" s="33" t="s">
        <v>962</v>
      </c>
      <c r="D672" s="102" t="s">
        <v>116</v>
      </c>
      <c r="E672" s="102">
        <v>14</v>
      </c>
      <c r="F672" s="34">
        <v>605</v>
      </c>
      <c r="G672" s="182">
        <f t="shared" si="14"/>
        <v>8470</v>
      </c>
      <c r="H672" s="180" t="s">
        <v>2619</v>
      </c>
      <c r="I672" s="199"/>
      <c r="J672" s="12" t="s">
        <v>2614</v>
      </c>
    </row>
    <row r="673" spans="2:10" ht="25.5">
      <c r="B673" s="101" t="s">
        <v>963</v>
      </c>
      <c r="C673" s="33"/>
      <c r="D673" s="98" t="s">
        <v>116</v>
      </c>
      <c r="E673" s="98">
        <v>5</v>
      </c>
      <c r="F673" s="34">
        <v>47690</v>
      </c>
      <c r="G673" s="182">
        <f t="shared" si="14"/>
        <v>238450</v>
      </c>
      <c r="H673" s="180" t="s">
        <v>2619</v>
      </c>
      <c r="I673" s="199"/>
      <c r="J673" s="12" t="s">
        <v>2614</v>
      </c>
    </row>
    <row r="674" spans="2:10" ht="24">
      <c r="B674" s="101" t="s">
        <v>964</v>
      </c>
      <c r="C674" s="33" t="s">
        <v>965</v>
      </c>
      <c r="D674" s="98" t="s">
        <v>116</v>
      </c>
      <c r="E674" s="98">
        <v>10</v>
      </c>
      <c r="F674" s="34">
        <v>187</v>
      </c>
      <c r="G674" s="182">
        <f t="shared" si="14"/>
        <v>1870</v>
      </c>
      <c r="H674" s="180" t="s">
        <v>2619</v>
      </c>
      <c r="I674" s="199"/>
      <c r="J674" s="12" t="s">
        <v>2614</v>
      </c>
    </row>
    <row r="675" spans="2:10" ht="24">
      <c r="B675" s="101" t="s">
        <v>966</v>
      </c>
      <c r="C675" s="33" t="s">
        <v>967</v>
      </c>
      <c r="D675" s="98" t="s">
        <v>116</v>
      </c>
      <c r="E675" s="98">
        <v>2</v>
      </c>
      <c r="F675" s="34">
        <v>14850</v>
      </c>
      <c r="G675" s="182">
        <f>E675*F675</f>
        <v>29700</v>
      </c>
      <c r="H675" s="180" t="s">
        <v>2619</v>
      </c>
      <c r="I675" s="199"/>
      <c r="J675" s="12" t="s">
        <v>2614</v>
      </c>
    </row>
    <row r="676" spans="2:10" ht="24">
      <c r="B676" s="101" t="s">
        <v>968</v>
      </c>
      <c r="C676" s="33" t="s">
        <v>969</v>
      </c>
      <c r="D676" s="98" t="s">
        <v>116</v>
      </c>
      <c r="E676" s="98">
        <v>1</v>
      </c>
      <c r="F676" s="34">
        <v>16200</v>
      </c>
      <c r="G676" s="182">
        <f>E676*F676</f>
        <v>16200</v>
      </c>
      <c r="H676" s="180" t="s">
        <v>2619</v>
      </c>
      <c r="I676" s="199"/>
      <c r="J676" s="12" t="s">
        <v>2614</v>
      </c>
    </row>
    <row r="677" spans="2:10" ht="25.5">
      <c r="B677" s="101" t="s">
        <v>970</v>
      </c>
      <c r="C677" s="33" t="s">
        <v>971</v>
      </c>
      <c r="D677" s="98" t="s">
        <v>116</v>
      </c>
      <c r="E677" s="98">
        <v>2</v>
      </c>
      <c r="F677" s="34">
        <v>17050</v>
      </c>
      <c r="G677" s="182">
        <f>E677*F677</f>
        <v>34100</v>
      </c>
      <c r="H677" s="180" t="s">
        <v>2619</v>
      </c>
      <c r="I677" s="199"/>
      <c r="J677" s="12" t="s">
        <v>2614</v>
      </c>
    </row>
    <row r="678" spans="2:10" ht="24">
      <c r="B678" s="99" t="s">
        <v>972</v>
      </c>
      <c r="C678" s="93" t="s">
        <v>973</v>
      </c>
      <c r="D678" s="95" t="s">
        <v>44</v>
      </c>
      <c r="E678" s="95">
        <v>36</v>
      </c>
      <c r="F678" s="34">
        <v>1122</v>
      </c>
      <c r="G678" s="183">
        <f>E678*F678</f>
        <v>40392</v>
      </c>
      <c r="H678" s="180" t="s">
        <v>2619</v>
      </c>
      <c r="I678" s="199"/>
      <c r="J678" s="12" t="s">
        <v>2614</v>
      </c>
    </row>
    <row r="679" spans="2:10" ht="24">
      <c r="B679" s="101" t="s">
        <v>974</v>
      </c>
      <c r="C679" s="93" t="s">
        <v>973</v>
      </c>
      <c r="D679" s="98" t="s">
        <v>44</v>
      </c>
      <c r="E679" s="98">
        <v>0.3</v>
      </c>
      <c r="F679" s="34">
        <v>39600</v>
      </c>
      <c r="G679" s="182">
        <f>E679*F679</f>
        <v>11880</v>
      </c>
      <c r="H679" s="180" t="s">
        <v>2619</v>
      </c>
      <c r="I679" s="199"/>
      <c r="J679" s="12" t="s">
        <v>2614</v>
      </c>
    </row>
    <row r="680" spans="2:10" ht="24">
      <c r="B680" s="101" t="s">
        <v>975</v>
      </c>
      <c r="C680" s="93" t="s">
        <v>973</v>
      </c>
      <c r="D680" s="98" t="s">
        <v>44</v>
      </c>
      <c r="E680" s="98">
        <v>0.5</v>
      </c>
      <c r="F680" s="34">
        <v>2310</v>
      </c>
      <c r="G680" s="182">
        <f aca="true" t="shared" si="15" ref="G680:G695">E680*F680</f>
        <v>1155</v>
      </c>
      <c r="H680" s="180" t="s">
        <v>2619</v>
      </c>
      <c r="I680" s="199"/>
      <c r="J680" s="12" t="s">
        <v>2614</v>
      </c>
    </row>
    <row r="681" spans="2:10" ht="24">
      <c r="B681" s="101" t="s">
        <v>976</v>
      </c>
      <c r="C681" s="93" t="s">
        <v>973</v>
      </c>
      <c r="D681" s="98" t="s">
        <v>44</v>
      </c>
      <c r="E681" s="98">
        <v>10</v>
      </c>
      <c r="F681" s="34">
        <v>1870</v>
      </c>
      <c r="G681" s="182">
        <f t="shared" si="15"/>
        <v>18700</v>
      </c>
      <c r="H681" s="180" t="s">
        <v>2619</v>
      </c>
      <c r="I681" s="199"/>
      <c r="J681" s="12" t="s">
        <v>2614</v>
      </c>
    </row>
    <row r="682" spans="2:10" ht="24">
      <c r="B682" s="99" t="s">
        <v>977</v>
      </c>
      <c r="C682" s="33" t="s">
        <v>978</v>
      </c>
      <c r="D682" s="105" t="s">
        <v>44</v>
      </c>
      <c r="E682" s="105">
        <v>1</v>
      </c>
      <c r="F682" s="34">
        <v>7480</v>
      </c>
      <c r="G682" s="182">
        <f t="shared" si="15"/>
        <v>7480</v>
      </c>
      <c r="H682" s="180" t="s">
        <v>2619</v>
      </c>
      <c r="I682" s="199"/>
      <c r="J682" s="12" t="s">
        <v>2614</v>
      </c>
    </row>
    <row r="683" spans="2:10" ht="24">
      <c r="B683" s="106" t="s">
        <v>979</v>
      </c>
      <c r="C683" s="93" t="s">
        <v>978</v>
      </c>
      <c r="D683" s="107" t="s">
        <v>44</v>
      </c>
      <c r="E683" s="107">
        <v>2</v>
      </c>
      <c r="F683" s="34">
        <v>13860</v>
      </c>
      <c r="G683" s="182">
        <f t="shared" si="15"/>
        <v>27720</v>
      </c>
      <c r="H683" s="180" t="s">
        <v>2619</v>
      </c>
      <c r="I683" s="199"/>
      <c r="J683" s="12" t="s">
        <v>2614</v>
      </c>
    </row>
    <row r="684" spans="2:10" ht="24">
      <c r="B684" s="99" t="s">
        <v>980</v>
      </c>
      <c r="C684" s="33" t="s">
        <v>973</v>
      </c>
      <c r="D684" s="98" t="s">
        <v>44</v>
      </c>
      <c r="E684" s="98">
        <v>96</v>
      </c>
      <c r="F684" s="34">
        <v>1980</v>
      </c>
      <c r="G684" s="182">
        <f t="shared" si="15"/>
        <v>190080</v>
      </c>
      <c r="H684" s="180" t="s">
        <v>2619</v>
      </c>
      <c r="I684" s="199"/>
      <c r="J684" s="12" t="s">
        <v>2614</v>
      </c>
    </row>
    <row r="685" spans="2:10" ht="24">
      <c r="B685" s="101" t="s">
        <v>981</v>
      </c>
      <c r="C685" s="93"/>
      <c r="D685" s="102" t="s">
        <v>44</v>
      </c>
      <c r="E685" s="102">
        <v>0.4</v>
      </c>
      <c r="F685" s="34">
        <v>1100</v>
      </c>
      <c r="G685" s="182">
        <f t="shared" si="15"/>
        <v>440</v>
      </c>
      <c r="H685" s="180" t="s">
        <v>2619</v>
      </c>
      <c r="I685" s="199"/>
      <c r="J685" s="12" t="s">
        <v>2614</v>
      </c>
    </row>
    <row r="686" spans="2:10" ht="24">
      <c r="B686" s="99" t="s">
        <v>982</v>
      </c>
      <c r="C686" s="93" t="s">
        <v>973</v>
      </c>
      <c r="D686" s="102" t="s">
        <v>44</v>
      </c>
      <c r="E686" s="102">
        <v>0.02</v>
      </c>
      <c r="F686" s="34">
        <v>50270</v>
      </c>
      <c r="G686" s="182">
        <f t="shared" si="15"/>
        <v>1005.4</v>
      </c>
      <c r="H686" s="180" t="s">
        <v>2619</v>
      </c>
      <c r="I686" s="199"/>
      <c r="J686" s="12" t="s">
        <v>2614</v>
      </c>
    </row>
    <row r="687" spans="2:10" ht="24">
      <c r="B687" s="101" t="s">
        <v>983</v>
      </c>
      <c r="C687" s="93"/>
      <c r="D687" s="95" t="s">
        <v>44</v>
      </c>
      <c r="E687" s="95">
        <v>1.5</v>
      </c>
      <c r="F687" s="34">
        <v>3520</v>
      </c>
      <c r="G687" s="182">
        <f t="shared" si="15"/>
        <v>5280</v>
      </c>
      <c r="H687" s="180" t="s">
        <v>2619</v>
      </c>
      <c r="I687" s="199"/>
      <c r="J687" s="12" t="s">
        <v>2614</v>
      </c>
    </row>
    <row r="688" spans="2:10" ht="24">
      <c r="B688" s="101" t="s">
        <v>984</v>
      </c>
      <c r="C688" s="93" t="s">
        <v>973</v>
      </c>
      <c r="D688" s="98" t="s">
        <v>44</v>
      </c>
      <c r="E688" s="98">
        <v>0.3</v>
      </c>
      <c r="F688" s="34">
        <v>2750</v>
      </c>
      <c r="G688" s="182">
        <f t="shared" si="15"/>
        <v>825</v>
      </c>
      <c r="H688" s="180" t="s">
        <v>2619</v>
      </c>
      <c r="I688" s="199"/>
      <c r="J688" s="12" t="s">
        <v>2614</v>
      </c>
    </row>
    <row r="689" spans="2:10" ht="24">
      <c r="B689" s="101" t="s">
        <v>985</v>
      </c>
      <c r="C689" s="33"/>
      <c r="D689" s="98" t="s">
        <v>44</v>
      </c>
      <c r="E689" s="98">
        <v>0.1</v>
      </c>
      <c r="F689" s="34">
        <v>4400</v>
      </c>
      <c r="G689" s="182">
        <f t="shared" si="15"/>
        <v>440</v>
      </c>
      <c r="H689" s="180" t="s">
        <v>2619</v>
      </c>
      <c r="I689" s="199"/>
      <c r="J689" s="12" t="s">
        <v>2614</v>
      </c>
    </row>
    <row r="690" spans="2:10" ht="24">
      <c r="B690" s="101" t="s">
        <v>986</v>
      </c>
      <c r="C690" s="93" t="s">
        <v>978</v>
      </c>
      <c r="D690" s="98" t="s">
        <v>44</v>
      </c>
      <c r="E690" s="98">
        <v>0.05</v>
      </c>
      <c r="F690" s="34">
        <v>19360</v>
      </c>
      <c r="G690" s="182">
        <f t="shared" si="15"/>
        <v>968</v>
      </c>
      <c r="H690" s="180" t="s">
        <v>2619</v>
      </c>
      <c r="I690" s="199"/>
      <c r="J690" s="12" t="s">
        <v>2614</v>
      </c>
    </row>
    <row r="691" spans="2:10" ht="24">
      <c r="B691" s="99" t="s">
        <v>987</v>
      </c>
      <c r="C691" s="93"/>
      <c r="D691" s="102" t="s">
        <v>493</v>
      </c>
      <c r="E691" s="102">
        <v>1</v>
      </c>
      <c r="F691" s="34">
        <v>5830</v>
      </c>
      <c r="G691" s="182">
        <f t="shared" si="15"/>
        <v>5830</v>
      </c>
      <c r="H691" s="180" t="s">
        <v>2619</v>
      </c>
      <c r="I691" s="199"/>
      <c r="J691" s="12" t="s">
        <v>2614</v>
      </c>
    </row>
    <row r="692" spans="2:10" ht="25.5">
      <c r="B692" s="101" t="s">
        <v>988</v>
      </c>
      <c r="C692" s="93" t="s">
        <v>989</v>
      </c>
      <c r="D692" s="98" t="s">
        <v>44</v>
      </c>
      <c r="E692" s="98">
        <v>0.1</v>
      </c>
      <c r="F692" s="34">
        <v>19800</v>
      </c>
      <c r="G692" s="182">
        <f t="shared" si="15"/>
        <v>1980</v>
      </c>
      <c r="H692" s="180" t="s">
        <v>2619</v>
      </c>
      <c r="I692" s="199"/>
      <c r="J692" s="12" t="s">
        <v>2614</v>
      </c>
    </row>
    <row r="693" spans="2:10" ht="24">
      <c r="B693" s="101" t="s">
        <v>990</v>
      </c>
      <c r="C693" s="93"/>
      <c r="D693" s="95" t="s">
        <v>44</v>
      </c>
      <c r="E693" s="95">
        <v>3.4</v>
      </c>
      <c r="F693" s="34">
        <v>3278</v>
      </c>
      <c r="G693" s="182">
        <f t="shared" si="15"/>
        <v>11145.199999999999</v>
      </c>
      <c r="H693" s="180" t="s">
        <v>2619</v>
      </c>
      <c r="I693" s="199"/>
      <c r="J693" s="12" t="s">
        <v>2614</v>
      </c>
    </row>
    <row r="694" spans="2:10" ht="24">
      <c r="B694" s="101" t="s">
        <v>991</v>
      </c>
      <c r="C694" s="33"/>
      <c r="D694" s="102" t="s">
        <v>493</v>
      </c>
      <c r="E694" s="102">
        <v>90</v>
      </c>
      <c r="F694" s="34">
        <v>5830</v>
      </c>
      <c r="G694" s="182">
        <f t="shared" si="15"/>
        <v>524700</v>
      </c>
      <c r="H694" s="180" t="s">
        <v>2619</v>
      </c>
      <c r="I694" s="199"/>
      <c r="J694" s="12" t="s">
        <v>2614</v>
      </c>
    </row>
    <row r="695" spans="2:10" ht="24">
      <c r="B695" s="101" t="s">
        <v>992</v>
      </c>
      <c r="C695" s="33"/>
      <c r="D695" s="102" t="s">
        <v>44</v>
      </c>
      <c r="E695" s="102">
        <v>2.4</v>
      </c>
      <c r="F695" s="34">
        <v>3080</v>
      </c>
      <c r="G695" s="182">
        <f t="shared" si="15"/>
        <v>7392</v>
      </c>
      <c r="H695" s="180" t="s">
        <v>2619</v>
      </c>
      <c r="I695" s="199"/>
      <c r="J695" s="12" t="s">
        <v>2614</v>
      </c>
    </row>
    <row r="696" spans="2:10" ht="24">
      <c r="B696" s="101" t="s">
        <v>993</v>
      </c>
      <c r="C696" s="33" t="s">
        <v>973</v>
      </c>
      <c r="D696" s="102" t="s">
        <v>44</v>
      </c>
      <c r="E696" s="102">
        <v>0.3</v>
      </c>
      <c r="F696" s="34">
        <v>10304</v>
      </c>
      <c r="G696" s="182">
        <f>E696*F696</f>
        <v>3091.2</v>
      </c>
      <c r="H696" s="180" t="s">
        <v>2619</v>
      </c>
      <c r="I696" s="199"/>
      <c r="J696" s="12" t="s">
        <v>2614</v>
      </c>
    </row>
    <row r="697" spans="2:10" ht="24">
      <c r="B697" s="101" t="s">
        <v>994</v>
      </c>
      <c r="C697" s="33"/>
      <c r="D697" s="102" t="s">
        <v>44</v>
      </c>
      <c r="E697" s="102">
        <v>0.1</v>
      </c>
      <c r="F697" s="34">
        <v>4730</v>
      </c>
      <c r="G697" s="182">
        <f aca="true" t="shared" si="16" ref="G697:G709">E697*F697</f>
        <v>473</v>
      </c>
      <c r="H697" s="180" t="s">
        <v>2619</v>
      </c>
      <c r="I697" s="199"/>
      <c r="J697" s="12" t="s">
        <v>2614</v>
      </c>
    </row>
    <row r="698" spans="2:10" ht="24">
      <c r="B698" s="101" t="s">
        <v>995</v>
      </c>
      <c r="C698" s="33"/>
      <c r="D698" s="98" t="s">
        <v>44</v>
      </c>
      <c r="E698" s="98">
        <v>0.4</v>
      </c>
      <c r="F698" s="34">
        <v>27720</v>
      </c>
      <c r="G698" s="182">
        <f t="shared" si="16"/>
        <v>11088</v>
      </c>
      <c r="H698" s="180" t="s">
        <v>2619</v>
      </c>
      <c r="I698" s="199"/>
      <c r="J698" s="12" t="s">
        <v>2614</v>
      </c>
    </row>
    <row r="699" spans="2:10" ht="24">
      <c r="B699" s="101" t="s">
        <v>996</v>
      </c>
      <c r="C699" s="33"/>
      <c r="D699" s="98" t="s">
        <v>44</v>
      </c>
      <c r="E699" s="98">
        <v>0.2</v>
      </c>
      <c r="F699" s="34">
        <v>37180</v>
      </c>
      <c r="G699" s="182">
        <f t="shared" si="16"/>
        <v>7436</v>
      </c>
      <c r="H699" s="180" t="s">
        <v>2619</v>
      </c>
      <c r="I699" s="199"/>
      <c r="J699" s="12" t="s">
        <v>2614</v>
      </c>
    </row>
    <row r="700" spans="2:10" ht="24">
      <c r="B700" s="101" t="s">
        <v>997</v>
      </c>
      <c r="C700" s="93"/>
      <c r="D700" s="98" t="s">
        <v>44</v>
      </c>
      <c r="E700" s="98">
        <v>0.02</v>
      </c>
      <c r="F700" s="34">
        <v>80100</v>
      </c>
      <c r="G700" s="182">
        <f t="shared" si="16"/>
        <v>1602</v>
      </c>
      <c r="H700" s="180" t="s">
        <v>2619</v>
      </c>
      <c r="I700" s="199"/>
      <c r="J700" s="12" t="s">
        <v>2614</v>
      </c>
    </row>
    <row r="701" spans="2:10" ht="24">
      <c r="B701" s="101" t="s">
        <v>998</v>
      </c>
      <c r="C701" s="93" t="s">
        <v>978</v>
      </c>
      <c r="D701" s="98" t="s">
        <v>44</v>
      </c>
      <c r="E701" s="98">
        <v>0.1</v>
      </c>
      <c r="F701" s="34">
        <v>200</v>
      </c>
      <c r="G701" s="182">
        <f t="shared" si="16"/>
        <v>20</v>
      </c>
      <c r="H701" s="180" t="s">
        <v>2619</v>
      </c>
      <c r="I701" s="199"/>
      <c r="J701" s="12" t="s">
        <v>2614</v>
      </c>
    </row>
    <row r="702" spans="2:10" ht="24">
      <c r="B702" s="101" t="s">
        <v>999</v>
      </c>
      <c r="C702" s="33" t="s">
        <v>973</v>
      </c>
      <c r="D702" s="98" t="s">
        <v>44</v>
      </c>
      <c r="E702" s="98">
        <v>1</v>
      </c>
      <c r="F702" s="34">
        <v>963</v>
      </c>
      <c r="G702" s="182">
        <f t="shared" si="16"/>
        <v>963</v>
      </c>
      <c r="H702" s="180" t="s">
        <v>2619</v>
      </c>
      <c r="I702" s="199"/>
      <c r="J702" s="12" t="s">
        <v>2614</v>
      </c>
    </row>
    <row r="703" spans="2:10" ht="24">
      <c r="B703" s="101" t="s">
        <v>1000</v>
      </c>
      <c r="C703" s="33"/>
      <c r="D703" s="98" t="s">
        <v>44</v>
      </c>
      <c r="E703" s="98">
        <v>0.5</v>
      </c>
      <c r="F703" s="34">
        <v>1540</v>
      </c>
      <c r="G703" s="182">
        <f t="shared" si="16"/>
        <v>770</v>
      </c>
      <c r="H703" s="180" t="s">
        <v>2619</v>
      </c>
      <c r="I703" s="199"/>
      <c r="J703" s="12" t="s">
        <v>2614</v>
      </c>
    </row>
    <row r="704" spans="2:10" ht="24">
      <c r="B704" s="101" t="s">
        <v>1001</v>
      </c>
      <c r="C704" s="33" t="s">
        <v>973</v>
      </c>
      <c r="D704" s="98" t="s">
        <v>44</v>
      </c>
      <c r="E704" s="98">
        <v>0.1</v>
      </c>
      <c r="F704" s="34">
        <v>37100</v>
      </c>
      <c r="G704" s="182">
        <f t="shared" si="16"/>
        <v>3710</v>
      </c>
      <c r="H704" s="180" t="s">
        <v>2619</v>
      </c>
      <c r="I704" s="199"/>
      <c r="J704" s="12" t="s">
        <v>2614</v>
      </c>
    </row>
    <row r="705" spans="2:10" ht="24">
      <c r="B705" s="101" t="s">
        <v>1002</v>
      </c>
      <c r="C705" s="33" t="s">
        <v>978</v>
      </c>
      <c r="D705" s="98" t="s">
        <v>44</v>
      </c>
      <c r="E705" s="98">
        <v>0.05</v>
      </c>
      <c r="F705" s="34">
        <v>42240</v>
      </c>
      <c r="G705" s="182">
        <f t="shared" si="16"/>
        <v>2112</v>
      </c>
      <c r="H705" s="180" t="s">
        <v>2619</v>
      </c>
      <c r="I705" s="199"/>
      <c r="J705" s="12" t="s">
        <v>2614</v>
      </c>
    </row>
    <row r="706" spans="2:10" ht="24">
      <c r="B706" s="101" t="s">
        <v>1003</v>
      </c>
      <c r="C706" s="93"/>
      <c r="D706" s="98" t="s">
        <v>1004</v>
      </c>
      <c r="E706" s="98">
        <v>16</v>
      </c>
      <c r="F706" s="34">
        <v>10000</v>
      </c>
      <c r="G706" s="182">
        <f t="shared" si="16"/>
        <v>160000</v>
      </c>
      <c r="H706" s="180" t="s">
        <v>2619</v>
      </c>
      <c r="I706" s="199"/>
      <c r="J706" s="12" t="s">
        <v>2614</v>
      </c>
    </row>
    <row r="707" spans="2:10" ht="24">
      <c r="B707" s="101" t="s">
        <v>1005</v>
      </c>
      <c r="C707" s="93"/>
      <c r="D707" s="98" t="s">
        <v>493</v>
      </c>
      <c r="E707" s="98">
        <v>20</v>
      </c>
      <c r="F707" s="34">
        <v>6272</v>
      </c>
      <c r="G707" s="182">
        <f t="shared" si="16"/>
        <v>125440</v>
      </c>
      <c r="H707" s="180" t="s">
        <v>2619</v>
      </c>
      <c r="I707" s="199"/>
      <c r="J707" s="12" t="s">
        <v>2614</v>
      </c>
    </row>
    <row r="708" spans="2:10" ht="24">
      <c r="B708" s="106" t="s">
        <v>1006</v>
      </c>
      <c r="C708" s="33"/>
      <c r="D708" s="98" t="s">
        <v>44</v>
      </c>
      <c r="E708" s="98">
        <v>0.2</v>
      </c>
      <c r="F708" s="34">
        <v>62920</v>
      </c>
      <c r="G708" s="182">
        <f t="shared" si="16"/>
        <v>12584</v>
      </c>
      <c r="H708" s="180" t="s">
        <v>2619</v>
      </c>
      <c r="I708" s="199"/>
      <c r="J708" s="12" t="s">
        <v>2614</v>
      </c>
    </row>
    <row r="709" spans="2:10" ht="24">
      <c r="B709" s="106" t="s">
        <v>1007</v>
      </c>
      <c r="C709" s="33" t="s">
        <v>1008</v>
      </c>
      <c r="D709" s="98" t="s">
        <v>44</v>
      </c>
      <c r="E709" s="98">
        <v>0.4</v>
      </c>
      <c r="F709" s="34">
        <v>156800</v>
      </c>
      <c r="G709" s="182">
        <f t="shared" si="16"/>
        <v>62720</v>
      </c>
      <c r="H709" s="180" t="s">
        <v>2619</v>
      </c>
      <c r="I709" s="199"/>
      <c r="J709" s="12" t="s">
        <v>2614</v>
      </c>
    </row>
    <row r="710" spans="2:10" ht="24">
      <c r="B710" s="106" t="s">
        <v>1009</v>
      </c>
      <c r="C710" s="33" t="s">
        <v>1010</v>
      </c>
      <c r="D710" s="98" t="s">
        <v>44</v>
      </c>
      <c r="E710" s="98">
        <v>0.1</v>
      </c>
      <c r="F710" s="34">
        <v>1540</v>
      </c>
      <c r="G710" s="182">
        <f>E710*F710</f>
        <v>154</v>
      </c>
      <c r="H710" s="180" t="s">
        <v>2619</v>
      </c>
      <c r="I710" s="199"/>
      <c r="J710" s="12" t="s">
        <v>2614</v>
      </c>
    </row>
    <row r="711" spans="2:10" ht="24">
      <c r="B711" s="106" t="s">
        <v>1011</v>
      </c>
      <c r="C711" s="33"/>
      <c r="D711" s="98" t="s">
        <v>44</v>
      </c>
      <c r="E711" s="98">
        <v>0.2</v>
      </c>
      <c r="F711" s="34">
        <v>3500</v>
      </c>
      <c r="G711" s="182">
        <f aca="true" t="shared" si="17" ref="G711:G721">E711*F711</f>
        <v>700</v>
      </c>
      <c r="H711" s="180" t="s">
        <v>2619</v>
      </c>
      <c r="I711" s="199"/>
      <c r="J711" s="12" t="s">
        <v>2614</v>
      </c>
    </row>
    <row r="712" spans="2:10" ht="24">
      <c r="B712" s="101" t="s">
        <v>1012</v>
      </c>
      <c r="C712" s="90" t="s">
        <v>1013</v>
      </c>
      <c r="D712" s="108" t="s">
        <v>116</v>
      </c>
      <c r="E712" s="108">
        <v>1</v>
      </c>
      <c r="F712" s="34">
        <v>42500</v>
      </c>
      <c r="G712" s="182">
        <f t="shared" si="17"/>
        <v>42500</v>
      </c>
      <c r="H712" s="180" t="s">
        <v>2619</v>
      </c>
      <c r="I712" s="199"/>
      <c r="J712" s="12" t="s">
        <v>2614</v>
      </c>
    </row>
    <row r="713" spans="2:10" ht="24">
      <c r="B713" s="109" t="s">
        <v>1014</v>
      </c>
      <c r="C713" s="110" t="s">
        <v>1015</v>
      </c>
      <c r="D713" s="111" t="s">
        <v>44</v>
      </c>
      <c r="E713" s="111">
        <v>10</v>
      </c>
      <c r="F713" s="34">
        <v>480</v>
      </c>
      <c r="G713" s="182">
        <f t="shared" si="17"/>
        <v>4800</v>
      </c>
      <c r="H713" s="180" t="s">
        <v>2619</v>
      </c>
      <c r="I713" s="199"/>
      <c r="J713" s="12" t="s">
        <v>2614</v>
      </c>
    </row>
    <row r="714" spans="2:10" ht="24">
      <c r="B714" s="109" t="s">
        <v>1016</v>
      </c>
      <c r="C714" s="109" t="s">
        <v>1017</v>
      </c>
      <c r="D714" s="111" t="s">
        <v>1018</v>
      </c>
      <c r="E714" s="111">
        <v>50</v>
      </c>
      <c r="F714" s="34">
        <v>1080</v>
      </c>
      <c r="G714" s="182">
        <f t="shared" si="17"/>
        <v>54000</v>
      </c>
      <c r="H714" s="180" t="s">
        <v>2619</v>
      </c>
      <c r="I714" s="199"/>
      <c r="J714" s="12" t="s">
        <v>2614</v>
      </c>
    </row>
    <row r="715" spans="2:10" ht="24">
      <c r="B715" s="109" t="s">
        <v>1019</v>
      </c>
      <c r="C715" s="109" t="s">
        <v>1020</v>
      </c>
      <c r="D715" s="111" t="s">
        <v>44</v>
      </c>
      <c r="E715" s="111">
        <v>50</v>
      </c>
      <c r="F715" s="34">
        <v>450</v>
      </c>
      <c r="G715" s="182">
        <f t="shared" si="17"/>
        <v>22500</v>
      </c>
      <c r="H715" s="180" t="s">
        <v>2619</v>
      </c>
      <c r="I715" s="199"/>
      <c r="J715" s="12" t="s">
        <v>2614</v>
      </c>
    </row>
    <row r="716" spans="2:10" ht="24">
      <c r="B716" s="109" t="s">
        <v>1021</v>
      </c>
      <c r="C716" s="109" t="s">
        <v>1022</v>
      </c>
      <c r="D716" s="111" t="s">
        <v>116</v>
      </c>
      <c r="E716" s="111">
        <v>50</v>
      </c>
      <c r="F716" s="34">
        <v>740</v>
      </c>
      <c r="G716" s="182">
        <f t="shared" si="17"/>
        <v>37000</v>
      </c>
      <c r="H716" s="180" t="s">
        <v>2619</v>
      </c>
      <c r="I716" s="199"/>
      <c r="J716" s="12" t="s">
        <v>2614</v>
      </c>
    </row>
    <row r="717" spans="2:10" ht="24">
      <c r="B717" s="109" t="s">
        <v>1023</v>
      </c>
      <c r="C717" s="109" t="s">
        <v>1024</v>
      </c>
      <c r="D717" s="111" t="s">
        <v>116</v>
      </c>
      <c r="E717" s="111">
        <v>30</v>
      </c>
      <c r="F717" s="34">
        <v>450</v>
      </c>
      <c r="G717" s="182">
        <f t="shared" si="17"/>
        <v>13500</v>
      </c>
      <c r="H717" s="180" t="s">
        <v>2619</v>
      </c>
      <c r="I717" s="199"/>
      <c r="J717" s="12" t="s">
        <v>2614</v>
      </c>
    </row>
    <row r="718" spans="2:10" ht="24">
      <c r="B718" s="109" t="s">
        <v>1025</v>
      </c>
      <c r="C718" s="109" t="s">
        <v>1026</v>
      </c>
      <c r="D718" s="111" t="s">
        <v>116</v>
      </c>
      <c r="E718" s="111">
        <v>30</v>
      </c>
      <c r="F718" s="34">
        <v>270</v>
      </c>
      <c r="G718" s="182">
        <f t="shared" si="17"/>
        <v>8100</v>
      </c>
      <c r="H718" s="180" t="s">
        <v>2619</v>
      </c>
      <c r="I718" s="199"/>
      <c r="J718" s="12" t="s">
        <v>2614</v>
      </c>
    </row>
    <row r="719" spans="2:10" ht="24">
      <c r="B719" s="109" t="s">
        <v>1027</v>
      </c>
      <c r="C719" s="109" t="s">
        <v>1028</v>
      </c>
      <c r="D719" s="111" t="s">
        <v>116</v>
      </c>
      <c r="E719" s="111">
        <v>30</v>
      </c>
      <c r="F719" s="34">
        <v>200</v>
      </c>
      <c r="G719" s="182">
        <f t="shared" si="17"/>
        <v>6000</v>
      </c>
      <c r="H719" s="180" t="s">
        <v>2619</v>
      </c>
      <c r="I719" s="199"/>
      <c r="J719" s="12" t="s">
        <v>2614</v>
      </c>
    </row>
    <row r="720" spans="2:10" ht="24">
      <c r="B720" s="109" t="s">
        <v>1029</v>
      </c>
      <c r="C720" s="112"/>
      <c r="D720" s="111" t="s">
        <v>116</v>
      </c>
      <c r="E720" s="111">
        <v>50</v>
      </c>
      <c r="F720" s="34">
        <v>600</v>
      </c>
      <c r="G720" s="182">
        <f t="shared" si="17"/>
        <v>30000</v>
      </c>
      <c r="H720" s="180" t="s">
        <v>2619</v>
      </c>
      <c r="I720" s="199"/>
      <c r="J720" s="12" t="s">
        <v>2614</v>
      </c>
    </row>
    <row r="721" spans="2:10" ht="24">
      <c r="B721" s="109" t="s">
        <v>1030</v>
      </c>
      <c r="C721" s="112"/>
      <c r="D721" s="111" t="s">
        <v>116</v>
      </c>
      <c r="E721" s="111">
        <v>30</v>
      </c>
      <c r="F721" s="34">
        <v>330</v>
      </c>
      <c r="G721" s="182">
        <f t="shared" si="17"/>
        <v>9900</v>
      </c>
      <c r="H721" s="180" t="s">
        <v>2619</v>
      </c>
      <c r="I721" s="199"/>
      <c r="J721" s="12" t="s">
        <v>2614</v>
      </c>
    </row>
    <row r="722" spans="2:10" ht="24">
      <c r="B722" s="109" t="s">
        <v>1031</v>
      </c>
      <c r="C722" s="112"/>
      <c r="D722" s="111" t="s">
        <v>116</v>
      </c>
      <c r="E722" s="111">
        <v>30</v>
      </c>
      <c r="F722" s="34">
        <v>220</v>
      </c>
      <c r="G722" s="182">
        <f>E722*F722</f>
        <v>6600</v>
      </c>
      <c r="H722" s="180" t="s">
        <v>2619</v>
      </c>
      <c r="I722" s="199"/>
      <c r="J722" s="12" t="s">
        <v>2614</v>
      </c>
    </row>
    <row r="723" spans="2:10" ht="24">
      <c r="B723" s="109" t="s">
        <v>1032</v>
      </c>
      <c r="C723" s="112"/>
      <c r="D723" s="111" t="s">
        <v>116</v>
      </c>
      <c r="E723" s="111">
        <v>30</v>
      </c>
      <c r="F723" s="34">
        <v>160</v>
      </c>
      <c r="G723" s="182">
        <f aca="true" t="shared" si="18" ref="G723:G745">E723*F723</f>
        <v>4800</v>
      </c>
      <c r="H723" s="180" t="s">
        <v>2619</v>
      </c>
      <c r="I723" s="199"/>
      <c r="J723" s="12" t="s">
        <v>2614</v>
      </c>
    </row>
    <row r="724" spans="2:10" ht="24">
      <c r="B724" s="109" t="s">
        <v>1033</v>
      </c>
      <c r="C724" s="112"/>
      <c r="D724" s="111" t="s">
        <v>116</v>
      </c>
      <c r="E724" s="111">
        <v>50</v>
      </c>
      <c r="F724" s="34">
        <v>740</v>
      </c>
      <c r="G724" s="182">
        <f t="shared" si="18"/>
        <v>37000</v>
      </c>
      <c r="H724" s="180" t="s">
        <v>2619</v>
      </c>
      <c r="I724" s="199"/>
      <c r="J724" s="12" t="s">
        <v>2614</v>
      </c>
    </row>
    <row r="725" spans="2:10" ht="24">
      <c r="B725" s="109" t="s">
        <v>1034</v>
      </c>
      <c r="C725" s="112"/>
      <c r="D725" s="111" t="s">
        <v>116</v>
      </c>
      <c r="E725" s="111">
        <v>20</v>
      </c>
      <c r="F725" s="34">
        <v>490</v>
      </c>
      <c r="G725" s="182">
        <f t="shared" si="18"/>
        <v>9800</v>
      </c>
      <c r="H725" s="180" t="s">
        <v>2619</v>
      </c>
      <c r="I725" s="199"/>
      <c r="J725" s="12" t="s">
        <v>2614</v>
      </c>
    </row>
    <row r="726" spans="2:10" ht="24">
      <c r="B726" s="109" t="s">
        <v>1035</v>
      </c>
      <c r="C726" s="112"/>
      <c r="D726" s="111" t="s">
        <v>116</v>
      </c>
      <c r="E726" s="111">
        <v>30</v>
      </c>
      <c r="F726" s="34">
        <v>320</v>
      </c>
      <c r="G726" s="182">
        <f t="shared" si="18"/>
        <v>9600</v>
      </c>
      <c r="H726" s="180" t="s">
        <v>2619</v>
      </c>
      <c r="I726" s="199"/>
      <c r="J726" s="12" t="s">
        <v>2614</v>
      </c>
    </row>
    <row r="727" spans="2:10" ht="24">
      <c r="B727" s="109" t="s">
        <v>1036</v>
      </c>
      <c r="C727" s="112"/>
      <c r="D727" s="111" t="s">
        <v>116</v>
      </c>
      <c r="E727" s="111">
        <v>30</v>
      </c>
      <c r="F727" s="34">
        <v>210</v>
      </c>
      <c r="G727" s="182">
        <f t="shared" si="18"/>
        <v>6300</v>
      </c>
      <c r="H727" s="180" t="s">
        <v>2619</v>
      </c>
      <c r="I727" s="199"/>
      <c r="J727" s="12" t="s">
        <v>2614</v>
      </c>
    </row>
    <row r="728" spans="2:10" ht="24">
      <c r="B728" s="109" t="s">
        <v>1037</v>
      </c>
      <c r="C728" s="112"/>
      <c r="D728" s="111" t="s">
        <v>116</v>
      </c>
      <c r="E728" s="111">
        <v>30</v>
      </c>
      <c r="F728" s="34">
        <v>175</v>
      </c>
      <c r="G728" s="182">
        <f t="shared" si="18"/>
        <v>5250</v>
      </c>
      <c r="H728" s="180" t="s">
        <v>2619</v>
      </c>
      <c r="I728" s="199"/>
      <c r="J728" s="12" t="s">
        <v>2614</v>
      </c>
    </row>
    <row r="729" spans="2:10" ht="24">
      <c r="B729" s="109" t="s">
        <v>1038</v>
      </c>
      <c r="C729" s="112"/>
      <c r="D729" s="111" t="s">
        <v>116</v>
      </c>
      <c r="E729" s="111">
        <v>50</v>
      </c>
      <c r="F729" s="34">
        <v>240</v>
      </c>
      <c r="G729" s="182">
        <f t="shared" si="18"/>
        <v>12000</v>
      </c>
      <c r="H729" s="180" t="s">
        <v>2619</v>
      </c>
      <c r="I729" s="199"/>
      <c r="J729" s="12" t="s">
        <v>2614</v>
      </c>
    </row>
    <row r="730" spans="2:10" ht="24">
      <c r="B730" s="109" t="s">
        <v>1039</v>
      </c>
      <c r="C730" s="112"/>
      <c r="D730" s="111" t="s">
        <v>116</v>
      </c>
      <c r="E730" s="111">
        <v>20</v>
      </c>
      <c r="F730" s="34">
        <v>150</v>
      </c>
      <c r="G730" s="182">
        <f t="shared" si="18"/>
        <v>3000</v>
      </c>
      <c r="H730" s="180" t="s">
        <v>2619</v>
      </c>
      <c r="I730" s="199"/>
      <c r="J730" s="12" t="s">
        <v>2614</v>
      </c>
    </row>
    <row r="731" spans="2:10" ht="24">
      <c r="B731" s="109" t="s">
        <v>1040</v>
      </c>
      <c r="C731" s="112" t="s">
        <v>1041</v>
      </c>
      <c r="D731" s="111" t="s">
        <v>116</v>
      </c>
      <c r="E731" s="111">
        <v>30</v>
      </c>
      <c r="F731" s="34">
        <v>90</v>
      </c>
      <c r="G731" s="182">
        <f t="shared" si="18"/>
        <v>2700</v>
      </c>
      <c r="H731" s="180" t="s">
        <v>2619</v>
      </c>
      <c r="I731" s="199"/>
      <c r="J731" s="12" t="s">
        <v>2614</v>
      </c>
    </row>
    <row r="732" spans="2:10" ht="24">
      <c r="B732" s="113" t="s">
        <v>1042</v>
      </c>
      <c r="C732" s="109" t="s">
        <v>1043</v>
      </c>
      <c r="D732" s="111" t="s">
        <v>116</v>
      </c>
      <c r="E732" s="111">
        <v>20</v>
      </c>
      <c r="F732" s="34"/>
      <c r="G732" s="182">
        <f t="shared" si="18"/>
        <v>0</v>
      </c>
      <c r="H732" s="180" t="s">
        <v>2619</v>
      </c>
      <c r="I732" s="199"/>
      <c r="J732" s="12" t="s">
        <v>2614</v>
      </c>
    </row>
    <row r="733" spans="2:10" ht="24">
      <c r="B733" s="109" t="s">
        <v>1042</v>
      </c>
      <c r="C733" s="109" t="s">
        <v>1044</v>
      </c>
      <c r="D733" s="111" t="s">
        <v>116</v>
      </c>
      <c r="E733" s="111">
        <v>20</v>
      </c>
      <c r="F733" s="34"/>
      <c r="G733" s="182">
        <f t="shared" si="18"/>
        <v>0</v>
      </c>
      <c r="H733" s="180" t="s">
        <v>2619</v>
      </c>
      <c r="I733" s="199"/>
      <c r="J733" s="12" t="s">
        <v>2614</v>
      </c>
    </row>
    <row r="734" spans="2:10" ht="24">
      <c r="B734" s="109" t="s">
        <v>1045</v>
      </c>
      <c r="C734" s="109" t="s">
        <v>1046</v>
      </c>
      <c r="D734" s="111" t="s">
        <v>116</v>
      </c>
      <c r="E734" s="111">
        <v>20</v>
      </c>
      <c r="F734" s="34"/>
      <c r="G734" s="182">
        <f t="shared" si="18"/>
        <v>0</v>
      </c>
      <c r="H734" s="180" t="s">
        <v>2619</v>
      </c>
      <c r="I734" s="199"/>
      <c r="J734" s="12" t="s">
        <v>2614</v>
      </c>
    </row>
    <row r="735" spans="2:10" ht="24">
      <c r="B735" s="109" t="s">
        <v>1045</v>
      </c>
      <c r="C735" s="109" t="s">
        <v>1047</v>
      </c>
      <c r="D735" s="111" t="s">
        <v>116</v>
      </c>
      <c r="E735" s="111">
        <v>20</v>
      </c>
      <c r="F735" s="34"/>
      <c r="G735" s="182">
        <f t="shared" si="18"/>
        <v>0</v>
      </c>
      <c r="H735" s="180" t="s">
        <v>2619</v>
      </c>
      <c r="I735" s="199"/>
      <c r="J735" s="12" t="s">
        <v>2614</v>
      </c>
    </row>
    <row r="736" spans="2:10" ht="24">
      <c r="B736" s="109" t="s">
        <v>1045</v>
      </c>
      <c r="C736" s="109" t="s">
        <v>1048</v>
      </c>
      <c r="D736" s="111" t="s">
        <v>116</v>
      </c>
      <c r="E736" s="111">
        <v>50</v>
      </c>
      <c r="F736" s="34">
        <v>715</v>
      </c>
      <c r="G736" s="182">
        <f>E736*F736</f>
        <v>35750</v>
      </c>
      <c r="H736" s="180" t="s">
        <v>2619</v>
      </c>
      <c r="I736" s="199"/>
      <c r="J736" s="12" t="s">
        <v>2614</v>
      </c>
    </row>
    <row r="737" spans="2:10" ht="24">
      <c r="B737" s="109" t="s">
        <v>1049</v>
      </c>
      <c r="C737" s="109" t="s">
        <v>1050</v>
      </c>
      <c r="D737" s="111" t="s">
        <v>116</v>
      </c>
      <c r="E737" s="111">
        <v>30</v>
      </c>
      <c r="F737" s="34">
        <v>1300</v>
      </c>
      <c r="G737" s="182">
        <f t="shared" si="18"/>
        <v>39000</v>
      </c>
      <c r="H737" s="180" t="s">
        <v>2619</v>
      </c>
      <c r="I737" s="199"/>
      <c r="J737" s="12" t="s">
        <v>2614</v>
      </c>
    </row>
    <row r="738" spans="2:10" ht="24">
      <c r="B738" s="109" t="s">
        <v>1049</v>
      </c>
      <c r="C738" s="109" t="s">
        <v>1051</v>
      </c>
      <c r="D738" s="111" t="s">
        <v>116</v>
      </c>
      <c r="E738" s="111">
        <v>30</v>
      </c>
      <c r="F738" s="34">
        <v>1900</v>
      </c>
      <c r="G738" s="182">
        <f t="shared" si="18"/>
        <v>57000</v>
      </c>
      <c r="H738" s="180" t="s">
        <v>2619</v>
      </c>
      <c r="I738" s="199"/>
      <c r="J738" s="12" t="s">
        <v>2614</v>
      </c>
    </row>
    <row r="739" spans="2:10" ht="24">
      <c r="B739" s="109" t="s">
        <v>1049</v>
      </c>
      <c r="C739" s="114" t="s">
        <v>1052</v>
      </c>
      <c r="D739" s="111" t="s">
        <v>116</v>
      </c>
      <c r="E739" s="111">
        <v>20</v>
      </c>
      <c r="F739" s="34">
        <v>3230</v>
      </c>
      <c r="G739" s="182">
        <f t="shared" si="18"/>
        <v>64600</v>
      </c>
      <c r="H739" s="180" t="s">
        <v>2619</v>
      </c>
      <c r="I739" s="199"/>
      <c r="J739" s="12" t="s">
        <v>2614</v>
      </c>
    </row>
    <row r="740" spans="2:10" ht="24">
      <c r="B740" s="109" t="s">
        <v>1049</v>
      </c>
      <c r="C740" s="109" t="s">
        <v>1053</v>
      </c>
      <c r="D740" s="111" t="s">
        <v>116</v>
      </c>
      <c r="E740" s="111">
        <v>20</v>
      </c>
      <c r="F740" s="34">
        <v>10600</v>
      </c>
      <c r="G740" s="182">
        <f t="shared" si="18"/>
        <v>212000</v>
      </c>
      <c r="H740" s="180" t="s">
        <v>2619</v>
      </c>
      <c r="I740" s="199"/>
      <c r="J740" s="12" t="s">
        <v>2614</v>
      </c>
    </row>
    <row r="741" spans="2:10" ht="24">
      <c r="B741" s="109" t="s">
        <v>1054</v>
      </c>
      <c r="C741" s="87" t="s">
        <v>1055</v>
      </c>
      <c r="D741" s="111" t="s">
        <v>116</v>
      </c>
      <c r="E741" s="111">
        <v>5</v>
      </c>
      <c r="F741" s="34">
        <v>6240</v>
      </c>
      <c r="G741" s="182">
        <f t="shared" si="18"/>
        <v>31200</v>
      </c>
      <c r="H741" s="180" t="s">
        <v>2619</v>
      </c>
      <c r="I741" s="199"/>
      <c r="J741" s="12" t="s">
        <v>2614</v>
      </c>
    </row>
    <row r="742" spans="2:10" ht="24">
      <c r="B742" s="109" t="s">
        <v>1054</v>
      </c>
      <c r="C742" s="87" t="s">
        <v>1056</v>
      </c>
      <c r="D742" s="111" t="s">
        <v>116</v>
      </c>
      <c r="E742" s="111">
        <v>5</v>
      </c>
      <c r="F742" s="34">
        <v>6840</v>
      </c>
      <c r="G742" s="182">
        <f t="shared" si="18"/>
        <v>34200</v>
      </c>
      <c r="H742" s="180" t="s">
        <v>2619</v>
      </c>
      <c r="I742" s="199"/>
      <c r="J742" s="12" t="s">
        <v>2614</v>
      </c>
    </row>
    <row r="743" spans="2:10" ht="24">
      <c r="B743" s="109" t="s">
        <v>1054</v>
      </c>
      <c r="C743" s="87" t="s">
        <v>1057</v>
      </c>
      <c r="D743" s="111" t="s">
        <v>116</v>
      </c>
      <c r="E743" s="111">
        <v>5</v>
      </c>
      <c r="F743" s="34">
        <v>7020</v>
      </c>
      <c r="G743" s="182">
        <f t="shared" si="18"/>
        <v>35100</v>
      </c>
      <c r="H743" s="180" t="s">
        <v>2619</v>
      </c>
      <c r="I743" s="199"/>
      <c r="J743" s="12" t="s">
        <v>2614</v>
      </c>
    </row>
    <row r="744" spans="2:10" ht="24">
      <c r="B744" s="109" t="s">
        <v>1054</v>
      </c>
      <c r="C744" s="87" t="s">
        <v>1058</v>
      </c>
      <c r="D744" s="111" t="s">
        <v>116</v>
      </c>
      <c r="E744" s="111">
        <v>5</v>
      </c>
      <c r="F744" s="34">
        <v>7320</v>
      </c>
      <c r="G744" s="182">
        <f t="shared" si="18"/>
        <v>36600</v>
      </c>
      <c r="H744" s="180" t="s">
        <v>2619</v>
      </c>
      <c r="I744" s="199"/>
      <c r="J744" s="12" t="s">
        <v>2614</v>
      </c>
    </row>
    <row r="745" spans="2:10" ht="24">
      <c r="B745" s="109" t="s">
        <v>1054</v>
      </c>
      <c r="C745" s="87" t="s">
        <v>1059</v>
      </c>
      <c r="D745" s="111" t="s">
        <v>116</v>
      </c>
      <c r="E745" s="111">
        <v>5</v>
      </c>
      <c r="F745" s="34">
        <v>10000</v>
      </c>
      <c r="G745" s="182">
        <f t="shared" si="18"/>
        <v>50000</v>
      </c>
      <c r="H745" s="180" t="s">
        <v>2619</v>
      </c>
      <c r="I745" s="199"/>
      <c r="J745" s="12" t="s">
        <v>2614</v>
      </c>
    </row>
    <row r="746" spans="2:10" ht="24">
      <c r="B746" s="109" t="s">
        <v>1060</v>
      </c>
      <c r="C746" s="109" t="s">
        <v>1061</v>
      </c>
      <c r="D746" s="111" t="s">
        <v>926</v>
      </c>
      <c r="E746" s="111">
        <v>0.032</v>
      </c>
      <c r="F746" s="34">
        <v>316000</v>
      </c>
      <c r="G746" s="182">
        <f>E746*F746</f>
        <v>10112</v>
      </c>
      <c r="H746" s="180" t="s">
        <v>2619</v>
      </c>
      <c r="I746" s="199"/>
      <c r="J746" s="12" t="s">
        <v>2614</v>
      </c>
    </row>
    <row r="747" spans="2:10" ht="24">
      <c r="B747" s="109" t="s">
        <v>1060</v>
      </c>
      <c r="C747" s="109" t="s">
        <v>1062</v>
      </c>
      <c r="D747" s="111" t="s">
        <v>926</v>
      </c>
      <c r="E747" s="111">
        <v>0.126</v>
      </c>
      <c r="F747" s="34">
        <v>316000</v>
      </c>
      <c r="G747" s="182">
        <f>E747*F747</f>
        <v>39816</v>
      </c>
      <c r="H747" s="180" t="s">
        <v>2619</v>
      </c>
      <c r="I747" s="199"/>
      <c r="J747" s="12" t="s">
        <v>2614</v>
      </c>
    </row>
    <row r="748" spans="2:10" ht="24">
      <c r="B748" s="109" t="s">
        <v>1060</v>
      </c>
      <c r="C748" s="109" t="s">
        <v>1063</v>
      </c>
      <c r="D748" s="111" t="s">
        <v>926</v>
      </c>
      <c r="E748" s="111">
        <v>0.163</v>
      </c>
      <c r="F748" s="34">
        <v>302000</v>
      </c>
      <c r="G748" s="182">
        <f>E748*F748</f>
        <v>49226</v>
      </c>
      <c r="H748" s="180" t="s">
        <v>2619</v>
      </c>
      <c r="I748" s="199"/>
      <c r="J748" s="12" t="s">
        <v>2614</v>
      </c>
    </row>
    <row r="749" spans="2:10" ht="24">
      <c r="B749" s="109" t="s">
        <v>1060</v>
      </c>
      <c r="C749" s="109" t="s">
        <v>1064</v>
      </c>
      <c r="D749" s="111" t="s">
        <v>926</v>
      </c>
      <c r="E749" s="111">
        <v>0.1</v>
      </c>
      <c r="F749" s="34">
        <v>302000</v>
      </c>
      <c r="G749" s="182">
        <f>E749*F749</f>
        <v>30200</v>
      </c>
      <c r="H749" s="180" t="s">
        <v>2619</v>
      </c>
      <c r="I749" s="199"/>
      <c r="J749" s="12" t="s">
        <v>2614</v>
      </c>
    </row>
    <row r="750" spans="2:10" ht="24">
      <c r="B750" s="109" t="s">
        <v>1060</v>
      </c>
      <c r="C750" s="109" t="s">
        <v>1065</v>
      </c>
      <c r="D750" s="111" t="s">
        <v>926</v>
      </c>
      <c r="E750" s="111">
        <v>0.4</v>
      </c>
      <c r="F750" s="34">
        <v>352000</v>
      </c>
      <c r="G750" s="182">
        <f>E750*F750</f>
        <v>140800</v>
      </c>
      <c r="H750" s="180" t="s">
        <v>2619</v>
      </c>
      <c r="I750" s="199"/>
      <c r="J750" s="12" t="s">
        <v>2614</v>
      </c>
    </row>
    <row r="751" spans="2:10" ht="24">
      <c r="B751" s="109" t="s">
        <v>1060</v>
      </c>
      <c r="C751" s="109" t="s">
        <v>1066</v>
      </c>
      <c r="D751" s="111" t="s">
        <v>926</v>
      </c>
      <c r="E751" s="111">
        <v>0.22</v>
      </c>
      <c r="F751" s="34">
        <v>302000</v>
      </c>
      <c r="G751" s="182">
        <f aca="true" t="shared" si="19" ref="G751:G785">E751*F751</f>
        <v>66440</v>
      </c>
      <c r="H751" s="180" t="s">
        <v>2619</v>
      </c>
      <c r="I751" s="199"/>
      <c r="J751" s="12" t="s">
        <v>2614</v>
      </c>
    </row>
    <row r="752" spans="2:10" ht="24">
      <c r="B752" s="109" t="s">
        <v>1060</v>
      </c>
      <c r="C752" s="109" t="s">
        <v>1067</v>
      </c>
      <c r="D752" s="111" t="s">
        <v>926</v>
      </c>
      <c r="E752" s="111">
        <v>0.25</v>
      </c>
      <c r="F752" s="34">
        <v>316000</v>
      </c>
      <c r="G752" s="182">
        <f t="shared" si="19"/>
        <v>79000</v>
      </c>
      <c r="H752" s="180" t="s">
        <v>2619</v>
      </c>
      <c r="I752" s="199"/>
      <c r="J752" s="12" t="s">
        <v>2614</v>
      </c>
    </row>
    <row r="753" spans="2:10" ht="24">
      <c r="B753" s="109" t="s">
        <v>1060</v>
      </c>
      <c r="C753" s="109" t="s">
        <v>1068</v>
      </c>
      <c r="D753" s="111" t="s">
        <v>926</v>
      </c>
      <c r="E753" s="111">
        <v>0.13</v>
      </c>
      <c r="F753" s="34">
        <v>316000</v>
      </c>
      <c r="G753" s="182">
        <f t="shared" si="19"/>
        <v>41080</v>
      </c>
      <c r="H753" s="180" t="s">
        <v>2619</v>
      </c>
      <c r="I753" s="199"/>
      <c r="J753" s="12" t="s">
        <v>2614</v>
      </c>
    </row>
    <row r="754" spans="2:10" ht="24">
      <c r="B754" s="109" t="s">
        <v>1069</v>
      </c>
      <c r="C754" s="109" t="s">
        <v>1070</v>
      </c>
      <c r="D754" s="115" t="s">
        <v>116</v>
      </c>
      <c r="E754" s="115">
        <v>6</v>
      </c>
      <c r="F754" s="34">
        <v>1900</v>
      </c>
      <c r="G754" s="182">
        <f t="shared" si="19"/>
        <v>11400</v>
      </c>
      <c r="H754" s="180" t="s">
        <v>2619</v>
      </c>
      <c r="I754" s="199"/>
      <c r="J754" s="12" t="s">
        <v>2614</v>
      </c>
    </row>
    <row r="755" spans="2:10" ht="24">
      <c r="B755" s="109" t="s">
        <v>1071</v>
      </c>
      <c r="C755" s="109" t="s">
        <v>1072</v>
      </c>
      <c r="D755" s="115" t="s">
        <v>116</v>
      </c>
      <c r="E755" s="115">
        <v>6</v>
      </c>
      <c r="F755" s="34">
        <v>1900</v>
      </c>
      <c r="G755" s="182">
        <f t="shared" si="19"/>
        <v>11400</v>
      </c>
      <c r="H755" s="180" t="s">
        <v>2619</v>
      </c>
      <c r="I755" s="199"/>
      <c r="J755" s="12" t="s">
        <v>2614</v>
      </c>
    </row>
    <row r="756" spans="2:10" ht="24">
      <c r="B756" s="109" t="s">
        <v>1071</v>
      </c>
      <c r="C756" s="109" t="s">
        <v>1073</v>
      </c>
      <c r="D756" s="115" t="s">
        <v>116</v>
      </c>
      <c r="E756" s="115">
        <v>2</v>
      </c>
      <c r="F756" s="34">
        <v>5300</v>
      </c>
      <c r="G756" s="182">
        <f t="shared" si="19"/>
        <v>10600</v>
      </c>
      <c r="H756" s="180" t="s">
        <v>2619</v>
      </c>
      <c r="I756" s="199"/>
      <c r="J756" s="12" t="s">
        <v>2614</v>
      </c>
    </row>
    <row r="757" spans="2:10" ht="24">
      <c r="B757" s="114" t="s">
        <v>1074</v>
      </c>
      <c r="C757" s="39" t="s">
        <v>1075</v>
      </c>
      <c r="D757" s="116" t="s">
        <v>1076</v>
      </c>
      <c r="E757" s="116">
        <v>10</v>
      </c>
      <c r="F757" s="34">
        <v>17000</v>
      </c>
      <c r="G757" s="182">
        <f t="shared" si="19"/>
        <v>170000</v>
      </c>
      <c r="H757" s="180" t="s">
        <v>2619</v>
      </c>
      <c r="I757" s="199"/>
      <c r="J757" s="12" t="s">
        <v>2614</v>
      </c>
    </row>
    <row r="758" spans="2:10" ht="24">
      <c r="B758" s="109" t="s">
        <v>1077</v>
      </c>
      <c r="C758" s="109" t="s">
        <v>1078</v>
      </c>
      <c r="D758" s="111" t="s">
        <v>116</v>
      </c>
      <c r="E758" s="111">
        <v>1</v>
      </c>
      <c r="F758" s="34">
        <v>29000</v>
      </c>
      <c r="G758" s="182">
        <f t="shared" si="19"/>
        <v>29000</v>
      </c>
      <c r="H758" s="180" t="s">
        <v>2619</v>
      </c>
      <c r="I758" s="199"/>
      <c r="J758" s="12" t="s">
        <v>2614</v>
      </c>
    </row>
    <row r="759" spans="2:10" ht="25.5">
      <c r="B759" s="109" t="s">
        <v>1079</v>
      </c>
      <c r="C759" s="109" t="s">
        <v>1080</v>
      </c>
      <c r="D759" s="117" t="s">
        <v>116</v>
      </c>
      <c r="E759" s="117">
        <v>2</v>
      </c>
      <c r="F759" s="34">
        <v>400000</v>
      </c>
      <c r="G759" s="182">
        <f t="shared" si="19"/>
        <v>800000</v>
      </c>
      <c r="H759" s="180" t="s">
        <v>2619</v>
      </c>
      <c r="I759" s="199"/>
      <c r="J759" s="12" t="s">
        <v>2614</v>
      </c>
    </row>
    <row r="760" spans="2:10" ht="25.5">
      <c r="B760" s="109" t="s">
        <v>1079</v>
      </c>
      <c r="C760" s="109" t="s">
        <v>1081</v>
      </c>
      <c r="D760" s="117" t="s">
        <v>116</v>
      </c>
      <c r="E760" s="117">
        <v>2</v>
      </c>
      <c r="F760" s="34">
        <v>500000</v>
      </c>
      <c r="G760" s="182">
        <f t="shared" si="19"/>
        <v>1000000</v>
      </c>
      <c r="H760" s="180" t="s">
        <v>2619</v>
      </c>
      <c r="I760" s="199"/>
      <c r="J760" s="12" t="s">
        <v>2614</v>
      </c>
    </row>
    <row r="761" spans="2:10" ht="25.5">
      <c r="B761" s="114" t="s">
        <v>1082</v>
      </c>
      <c r="C761" s="87" t="s">
        <v>1083</v>
      </c>
      <c r="D761" s="115" t="s">
        <v>1076</v>
      </c>
      <c r="E761" s="115">
        <v>10</v>
      </c>
      <c r="F761" s="34">
        <v>5000</v>
      </c>
      <c r="G761" s="182">
        <f t="shared" si="19"/>
        <v>50000</v>
      </c>
      <c r="H761" s="180" t="s">
        <v>2619</v>
      </c>
      <c r="I761" s="199"/>
      <c r="J761" s="12" t="s">
        <v>2614</v>
      </c>
    </row>
    <row r="762" spans="2:10" ht="24">
      <c r="B762" s="109" t="s">
        <v>1084</v>
      </c>
      <c r="C762" s="87" t="s">
        <v>1085</v>
      </c>
      <c r="D762" s="115" t="s">
        <v>116</v>
      </c>
      <c r="E762" s="115">
        <v>10</v>
      </c>
      <c r="F762" s="34">
        <v>600</v>
      </c>
      <c r="G762" s="182">
        <f t="shared" si="19"/>
        <v>6000</v>
      </c>
      <c r="H762" s="180" t="s">
        <v>2619</v>
      </c>
      <c r="I762" s="199"/>
      <c r="J762" s="12" t="s">
        <v>2614</v>
      </c>
    </row>
    <row r="763" spans="2:10" ht="24">
      <c r="B763" s="109" t="s">
        <v>1086</v>
      </c>
      <c r="C763" s="87" t="s">
        <v>1087</v>
      </c>
      <c r="D763" s="115" t="s">
        <v>116</v>
      </c>
      <c r="E763" s="115">
        <v>10</v>
      </c>
      <c r="F763" s="34">
        <v>600</v>
      </c>
      <c r="G763" s="182">
        <f t="shared" si="19"/>
        <v>6000</v>
      </c>
      <c r="H763" s="180" t="s">
        <v>2619</v>
      </c>
      <c r="I763" s="199"/>
      <c r="J763" s="12" t="s">
        <v>2614</v>
      </c>
    </row>
    <row r="764" spans="2:10" ht="24">
      <c r="B764" s="109" t="s">
        <v>1088</v>
      </c>
      <c r="C764" s="109"/>
      <c r="D764" s="115" t="s">
        <v>116</v>
      </c>
      <c r="E764" s="115">
        <v>15</v>
      </c>
      <c r="F764" s="34">
        <v>1500</v>
      </c>
      <c r="G764" s="182">
        <f t="shared" si="19"/>
        <v>22500</v>
      </c>
      <c r="H764" s="180" t="s">
        <v>2619</v>
      </c>
      <c r="I764" s="199"/>
      <c r="J764" s="12" t="s">
        <v>2614</v>
      </c>
    </row>
    <row r="765" spans="2:10" ht="24">
      <c r="B765" s="109" t="s">
        <v>1089</v>
      </c>
      <c r="C765" s="109"/>
      <c r="D765" s="115" t="s">
        <v>116</v>
      </c>
      <c r="E765" s="115">
        <v>2</v>
      </c>
      <c r="F765" s="34">
        <v>6720</v>
      </c>
      <c r="G765" s="182">
        <f t="shared" si="19"/>
        <v>13440</v>
      </c>
      <c r="H765" s="180" t="s">
        <v>2619</v>
      </c>
      <c r="I765" s="199"/>
      <c r="J765" s="12" t="s">
        <v>2614</v>
      </c>
    </row>
    <row r="766" spans="2:10" ht="24">
      <c r="B766" s="109" t="s">
        <v>1090</v>
      </c>
      <c r="C766" s="109"/>
      <c r="D766" s="115" t="s">
        <v>116</v>
      </c>
      <c r="E766" s="115">
        <v>5</v>
      </c>
      <c r="F766" s="34">
        <v>1560</v>
      </c>
      <c r="G766" s="182">
        <f t="shared" si="19"/>
        <v>7800</v>
      </c>
      <c r="H766" s="180" t="s">
        <v>2619</v>
      </c>
      <c r="I766" s="199"/>
      <c r="J766" s="12" t="s">
        <v>2614</v>
      </c>
    </row>
    <row r="767" spans="2:10" ht="24">
      <c r="B767" s="109" t="s">
        <v>1091</v>
      </c>
      <c r="C767" s="109"/>
      <c r="D767" s="115" t="s">
        <v>116</v>
      </c>
      <c r="E767" s="115">
        <v>5</v>
      </c>
      <c r="F767" s="34">
        <v>1560</v>
      </c>
      <c r="G767" s="182">
        <f t="shared" si="19"/>
        <v>7800</v>
      </c>
      <c r="H767" s="180" t="s">
        <v>2619</v>
      </c>
      <c r="I767" s="199"/>
      <c r="J767" s="12" t="s">
        <v>2614</v>
      </c>
    </row>
    <row r="768" spans="2:10" ht="24">
      <c r="B768" s="109" t="s">
        <v>1092</v>
      </c>
      <c r="C768" s="111"/>
      <c r="D768" s="115" t="s">
        <v>116</v>
      </c>
      <c r="E768" s="115">
        <v>4</v>
      </c>
      <c r="F768" s="34">
        <v>3000</v>
      </c>
      <c r="G768" s="182">
        <f t="shared" si="19"/>
        <v>12000</v>
      </c>
      <c r="H768" s="180" t="s">
        <v>2619</v>
      </c>
      <c r="I768" s="199"/>
      <c r="J768" s="12" t="s">
        <v>2614</v>
      </c>
    </row>
    <row r="769" spans="2:10" ht="24">
      <c r="B769" s="109" t="s">
        <v>1093</v>
      </c>
      <c r="C769" s="109" t="s">
        <v>1094</v>
      </c>
      <c r="D769" s="115" t="s">
        <v>116</v>
      </c>
      <c r="E769" s="115">
        <v>10</v>
      </c>
      <c r="F769" s="34">
        <v>1000</v>
      </c>
      <c r="G769" s="182">
        <f t="shared" si="19"/>
        <v>10000</v>
      </c>
      <c r="H769" s="180" t="s">
        <v>2619</v>
      </c>
      <c r="I769" s="199"/>
      <c r="J769" s="12" t="s">
        <v>2614</v>
      </c>
    </row>
    <row r="770" spans="2:10" ht="24">
      <c r="B770" s="109" t="s">
        <v>1095</v>
      </c>
      <c r="C770" s="109" t="s">
        <v>1096</v>
      </c>
      <c r="D770" s="111" t="s">
        <v>116</v>
      </c>
      <c r="E770" s="111">
        <v>20</v>
      </c>
      <c r="F770" s="34">
        <v>420</v>
      </c>
      <c r="G770" s="182">
        <f t="shared" si="19"/>
        <v>8400</v>
      </c>
      <c r="H770" s="180" t="s">
        <v>2619</v>
      </c>
      <c r="I770" s="199"/>
      <c r="J770" s="12" t="s">
        <v>2614</v>
      </c>
    </row>
    <row r="771" spans="2:10" ht="24">
      <c r="B771" s="109" t="s">
        <v>1095</v>
      </c>
      <c r="C771" s="109" t="s">
        <v>1097</v>
      </c>
      <c r="D771" s="111" t="s">
        <v>116</v>
      </c>
      <c r="E771" s="111">
        <v>20</v>
      </c>
      <c r="F771" s="34">
        <v>420</v>
      </c>
      <c r="G771" s="182">
        <f t="shared" si="19"/>
        <v>8400</v>
      </c>
      <c r="H771" s="180" t="s">
        <v>2619</v>
      </c>
      <c r="I771" s="199"/>
      <c r="J771" s="12" t="s">
        <v>2614</v>
      </c>
    </row>
    <row r="772" spans="2:10" ht="24">
      <c r="B772" s="109" t="s">
        <v>1098</v>
      </c>
      <c r="C772" s="109" t="s">
        <v>1099</v>
      </c>
      <c r="D772" s="111" t="s">
        <v>44</v>
      </c>
      <c r="E772" s="111">
        <v>25</v>
      </c>
      <c r="F772" s="34">
        <v>2100</v>
      </c>
      <c r="G772" s="182">
        <f t="shared" si="19"/>
        <v>52500</v>
      </c>
      <c r="H772" s="180" t="s">
        <v>2619</v>
      </c>
      <c r="I772" s="199"/>
      <c r="J772" s="12" t="s">
        <v>2614</v>
      </c>
    </row>
    <row r="773" spans="2:10" ht="24">
      <c r="B773" s="109" t="s">
        <v>1098</v>
      </c>
      <c r="C773" s="109" t="s">
        <v>1100</v>
      </c>
      <c r="D773" s="111" t="s">
        <v>44</v>
      </c>
      <c r="E773" s="111">
        <v>25</v>
      </c>
      <c r="F773" s="34">
        <v>2100</v>
      </c>
      <c r="G773" s="182">
        <f t="shared" si="19"/>
        <v>52500</v>
      </c>
      <c r="H773" s="180" t="s">
        <v>2619</v>
      </c>
      <c r="I773" s="199"/>
      <c r="J773" s="12" t="s">
        <v>2614</v>
      </c>
    </row>
    <row r="774" spans="2:10" ht="24">
      <c r="B774" s="109" t="s">
        <v>1101</v>
      </c>
      <c r="C774" s="109" t="s">
        <v>1102</v>
      </c>
      <c r="D774" s="111" t="s">
        <v>44</v>
      </c>
      <c r="E774" s="111">
        <v>30</v>
      </c>
      <c r="F774" s="34">
        <v>1125</v>
      </c>
      <c r="G774" s="182">
        <f t="shared" si="19"/>
        <v>33750</v>
      </c>
      <c r="H774" s="180" t="s">
        <v>2619</v>
      </c>
      <c r="I774" s="199"/>
      <c r="J774" s="12" t="s">
        <v>2614</v>
      </c>
    </row>
    <row r="775" spans="2:10" ht="24">
      <c r="B775" s="109" t="s">
        <v>1101</v>
      </c>
      <c r="C775" s="109" t="s">
        <v>1099</v>
      </c>
      <c r="D775" s="111" t="s">
        <v>44</v>
      </c>
      <c r="E775" s="111">
        <v>30</v>
      </c>
      <c r="F775" s="34">
        <v>1125</v>
      </c>
      <c r="G775" s="182">
        <f t="shared" si="19"/>
        <v>33750</v>
      </c>
      <c r="H775" s="180" t="s">
        <v>2619</v>
      </c>
      <c r="I775" s="199"/>
      <c r="J775" s="12" t="s">
        <v>2614</v>
      </c>
    </row>
    <row r="776" spans="2:10" ht="24">
      <c r="B776" s="109" t="s">
        <v>1103</v>
      </c>
      <c r="C776" s="109"/>
      <c r="D776" s="111" t="s">
        <v>1018</v>
      </c>
      <c r="E776" s="111">
        <v>200</v>
      </c>
      <c r="F776" s="34">
        <v>250</v>
      </c>
      <c r="G776" s="182">
        <f t="shared" si="19"/>
        <v>50000</v>
      </c>
      <c r="H776" s="180" t="s">
        <v>2721</v>
      </c>
      <c r="I776" s="199"/>
      <c r="J776" s="12" t="s">
        <v>2614</v>
      </c>
    </row>
    <row r="777" spans="2:10" ht="24">
      <c r="B777" s="109" t="s">
        <v>1104</v>
      </c>
      <c r="C777" s="109"/>
      <c r="D777" s="111" t="s">
        <v>44</v>
      </c>
      <c r="E777" s="111">
        <v>50</v>
      </c>
      <c r="F777" s="34">
        <v>700</v>
      </c>
      <c r="G777" s="182">
        <f t="shared" si="19"/>
        <v>35000</v>
      </c>
      <c r="H777" s="180" t="s">
        <v>2619</v>
      </c>
      <c r="I777" s="199"/>
      <c r="J777" s="12" t="s">
        <v>2614</v>
      </c>
    </row>
    <row r="778" spans="2:10" ht="24">
      <c r="B778" s="109" t="s">
        <v>1105</v>
      </c>
      <c r="C778" s="109"/>
      <c r="D778" s="111" t="s">
        <v>44</v>
      </c>
      <c r="E778" s="111">
        <v>40</v>
      </c>
      <c r="F778" s="34">
        <v>750</v>
      </c>
      <c r="G778" s="182">
        <f t="shared" si="19"/>
        <v>30000</v>
      </c>
      <c r="H778" s="180" t="s">
        <v>2619</v>
      </c>
      <c r="I778" s="199"/>
      <c r="J778" s="12" t="s">
        <v>2614</v>
      </c>
    </row>
    <row r="779" spans="2:10" ht="24">
      <c r="B779" s="109" t="s">
        <v>1106</v>
      </c>
      <c r="C779" s="109"/>
      <c r="D779" s="111" t="s">
        <v>1107</v>
      </c>
      <c r="E779" s="111">
        <v>10</v>
      </c>
      <c r="F779" s="34">
        <v>540</v>
      </c>
      <c r="G779" s="182">
        <f t="shared" si="19"/>
        <v>5400</v>
      </c>
      <c r="H779" s="180" t="s">
        <v>2619</v>
      </c>
      <c r="I779" s="199"/>
      <c r="J779" s="12" t="s">
        <v>2614</v>
      </c>
    </row>
    <row r="780" spans="2:10" ht="24">
      <c r="B780" s="109" t="s">
        <v>1108</v>
      </c>
      <c r="C780" s="109" t="s">
        <v>1109</v>
      </c>
      <c r="D780" s="111" t="s">
        <v>116</v>
      </c>
      <c r="E780" s="111">
        <v>10</v>
      </c>
      <c r="F780" s="34">
        <v>450</v>
      </c>
      <c r="G780" s="182">
        <f t="shared" si="19"/>
        <v>4500</v>
      </c>
      <c r="H780" s="180" t="s">
        <v>2619</v>
      </c>
      <c r="I780" s="199"/>
      <c r="J780" s="12" t="s">
        <v>2614</v>
      </c>
    </row>
    <row r="781" spans="2:10" ht="24">
      <c r="B781" s="109" t="s">
        <v>1110</v>
      </c>
      <c r="C781" s="109"/>
      <c r="D781" s="111" t="s">
        <v>116</v>
      </c>
      <c r="E781" s="111">
        <v>5</v>
      </c>
      <c r="F781" s="34">
        <v>500</v>
      </c>
      <c r="G781" s="182">
        <f t="shared" si="19"/>
        <v>2500</v>
      </c>
      <c r="H781" s="180" t="s">
        <v>2619</v>
      </c>
      <c r="I781" s="199"/>
      <c r="J781" s="12" t="s">
        <v>2614</v>
      </c>
    </row>
    <row r="782" spans="2:10" ht="24">
      <c r="B782" s="109" t="s">
        <v>1111</v>
      </c>
      <c r="C782" s="109"/>
      <c r="D782" s="111" t="s">
        <v>44</v>
      </c>
      <c r="E782" s="111">
        <v>30</v>
      </c>
      <c r="F782" s="34">
        <v>7800</v>
      </c>
      <c r="G782" s="182">
        <f t="shared" si="19"/>
        <v>234000</v>
      </c>
      <c r="H782" s="180" t="s">
        <v>2619</v>
      </c>
      <c r="I782" s="199"/>
      <c r="J782" s="12" t="s">
        <v>2614</v>
      </c>
    </row>
    <row r="783" spans="2:10" ht="24">
      <c r="B783" s="109" t="s">
        <v>1112</v>
      </c>
      <c r="C783" s="109" t="s">
        <v>1113</v>
      </c>
      <c r="D783" s="111" t="s">
        <v>314</v>
      </c>
      <c r="E783" s="111">
        <v>100</v>
      </c>
      <c r="F783" s="34">
        <v>360</v>
      </c>
      <c r="G783" s="182">
        <f t="shared" si="19"/>
        <v>36000</v>
      </c>
      <c r="H783" s="180" t="s">
        <v>2619</v>
      </c>
      <c r="I783" s="199"/>
      <c r="J783" s="12" t="s">
        <v>2614</v>
      </c>
    </row>
    <row r="784" spans="2:10" ht="24">
      <c r="B784" s="109" t="s">
        <v>1114</v>
      </c>
      <c r="C784" s="109" t="s">
        <v>1115</v>
      </c>
      <c r="D784" s="111" t="s">
        <v>314</v>
      </c>
      <c r="E784" s="111">
        <v>5</v>
      </c>
      <c r="F784" s="34">
        <v>1000</v>
      </c>
      <c r="G784" s="183">
        <f t="shared" si="19"/>
        <v>5000</v>
      </c>
      <c r="H784" s="180" t="s">
        <v>2619</v>
      </c>
      <c r="I784" s="199"/>
      <c r="J784" s="12" t="s">
        <v>2614</v>
      </c>
    </row>
    <row r="785" spans="2:10" ht="24">
      <c r="B785" s="109" t="s">
        <v>1116</v>
      </c>
      <c r="C785" s="109" t="s">
        <v>1117</v>
      </c>
      <c r="D785" s="111" t="s">
        <v>44</v>
      </c>
      <c r="E785" s="111">
        <v>20</v>
      </c>
      <c r="F785" s="34">
        <v>2400</v>
      </c>
      <c r="G785" s="183">
        <f t="shared" si="19"/>
        <v>48000</v>
      </c>
      <c r="H785" s="180" t="s">
        <v>2619</v>
      </c>
      <c r="I785" s="199"/>
      <c r="J785" s="12" t="s">
        <v>2614</v>
      </c>
    </row>
    <row r="786" spans="2:10" ht="24">
      <c r="B786" s="109" t="s">
        <v>1118</v>
      </c>
      <c r="C786" s="109" t="s">
        <v>1119</v>
      </c>
      <c r="D786" s="111" t="s">
        <v>44</v>
      </c>
      <c r="E786" s="111">
        <v>5</v>
      </c>
      <c r="F786" s="34">
        <v>7800</v>
      </c>
      <c r="G786" s="182">
        <f>E786*F786</f>
        <v>39000</v>
      </c>
      <c r="H786" s="180" t="s">
        <v>2619</v>
      </c>
      <c r="I786" s="199"/>
      <c r="J786" s="12" t="s">
        <v>2614</v>
      </c>
    </row>
    <row r="787" spans="2:10" ht="24">
      <c r="B787" s="109" t="s">
        <v>1120</v>
      </c>
      <c r="C787" s="109" t="s">
        <v>1121</v>
      </c>
      <c r="D787" s="111" t="s">
        <v>44</v>
      </c>
      <c r="E787" s="111">
        <v>5</v>
      </c>
      <c r="F787" s="34">
        <v>4000</v>
      </c>
      <c r="G787" s="182">
        <f aca="true" t="shared" si="20" ref="G787:G813">E787*F787</f>
        <v>20000</v>
      </c>
      <c r="H787" s="180" t="s">
        <v>2619</v>
      </c>
      <c r="I787" s="199"/>
      <c r="J787" s="12" t="s">
        <v>2614</v>
      </c>
    </row>
    <row r="788" spans="2:10" ht="24">
      <c r="B788" s="109" t="s">
        <v>1122</v>
      </c>
      <c r="C788" s="109" t="s">
        <v>1123</v>
      </c>
      <c r="D788" s="117" t="s">
        <v>116</v>
      </c>
      <c r="E788" s="117">
        <v>2</v>
      </c>
      <c r="F788" s="34">
        <v>7800</v>
      </c>
      <c r="G788" s="182">
        <f t="shared" si="20"/>
        <v>15600</v>
      </c>
      <c r="H788" s="180" t="s">
        <v>2619</v>
      </c>
      <c r="I788" s="199"/>
      <c r="J788" s="12" t="s">
        <v>2614</v>
      </c>
    </row>
    <row r="789" spans="2:10" ht="24">
      <c r="B789" s="109" t="s">
        <v>1124</v>
      </c>
      <c r="C789" s="109" t="s">
        <v>1125</v>
      </c>
      <c r="D789" s="111" t="s">
        <v>44</v>
      </c>
      <c r="E789" s="111">
        <v>25</v>
      </c>
      <c r="F789" s="34">
        <v>800</v>
      </c>
      <c r="G789" s="182">
        <f t="shared" si="20"/>
        <v>20000</v>
      </c>
      <c r="H789" s="180" t="s">
        <v>2619</v>
      </c>
      <c r="I789" s="199"/>
      <c r="J789" s="12" t="s">
        <v>2614</v>
      </c>
    </row>
    <row r="790" spans="2:10" ht="24">
      <c r="B790" s="109" t="s">
        <v>1126</v>
      </c>
      <c r="C790" s="109" t="s">
        <v>1127</v>
      </c>
      <c r="D790" s="111" t="s">
        <v>44</v>
      </c>
      <c r="E790" s="111">
        <v>25</v>
      </c>
      <c r="F790" s="34">
        <v>680</v>
      </c>
      <c r="G790" s="182">
        <f t="shared" si="20"/>
        <v>17000</v>
      </c>
      <c r="H790" s="180" t="s">
        <v>2619</v>
      </c>
      <c r="I790" s="199"/>
      <c r="J790" s="12" t="s">
        <v>2614</v>
      </c>
    </row>
    <row r="791" spans="2:10" ht="24">
      <c r="B791" s="109" t="s">
        <v>1128</v>
      </c>
      <c r="C791" s="109"/>
      <c r="D791" s="111" t="s">
        <v>44</v>
      </c>
      <c r="E791" s="111">
        <v>5</v>
      </c>
      <c r="F791" s="34">
        <v>780</v>
      </c>
      <c r="G791" s="182">
        <f t="shared" si="20"/>
        <v>3900</v>
      </c>
      <c r="H791" s="180" t="s">
        <v>2619</v>
      </c>
      <c r="I791" s="199"/>
      <c r="J791" s="12" t="s">
        <v>2614</v>
      </c>
    </row>
    <row r="792" spans="2:10" ht="24">
      <c r="B792" s="109" t="s">
        <v>1129</v>
      </c>
      <c r="C792" s="109"/>
      <c r="D792" s="111" t="s">
        <v>44</v>
      </c>
      <c r="E792" s="111">
        <v>5</v>
      </c>
      <c r="F792" s="34">
        <v>780</v>
      </c>
      <c r="G792" s="182">
        <f t="shared" si="20"/>
        <v>3900</v>
      </c>
      <c r="H792" s="180" t="s">
        <v>2619</v>
      </c>
      <c r="I792" s="199"/>
      <c r="J792" s="12" t="s">
        <v>2614</v>
      </c>
    </row>
    <row r="793" spans="2:10" ht="24">
      <c r="B793" s="109" t="s">
        <v>1130</v>
      </c>
      <c r="C793" s="87">
        <v>55</v>
      </c>
      <c r="D793" s="115" t="s">
        <v>116</v>
      </c>
      <c r="E793" s="115">
        <v>2</v>
      </c>
      <c r="F793" s="34">
        <v>9000</v>
      </c>
      <c r="G793" s="182">
        <f t="shared" si="20"/>
        <v>18000</v>
      </c>
      <c r="H793" s="180" t="s">
        <v>2619</v>
      </c>
      <c r="I793" s="199"/>
      <c r="J793" s="12" t="s">
        <v>2614</v>
      </c>
    </row>
    <row r="794" spans="2:10" ht="24">
      <c r="B794" s="118" t="s">
        <v>1131</v>
      </c>
      <c r="C794" s="118" t="s">
        <v>1132</v>
      </c>
      <c r="D794" s="119" t="s">
        <v>116</v>
      </c>
      <c r="E794" s="119">
        <v>1</v>
      </c>
      <c r="F794" s="34">
        <v>180000</v>
      </c>
      <c r="G794" s="182">
        <f t="shared" si="20"/>
        <v>180000</v>
      </c>
      <c r="H794" s="180" t="s">
        <v>2619</v>
      </c>
      <c r="I794" s="199"/>
      <c r="J794" s="12" t="s">
        <v>2614</v>
      </c>
    </row>
    <row r="795" spans="2:10" ht="24">
      <c r="B795" s="118" t="s">
        <v>1133</v>
      </c>
      <c r="C795" s="118"/>
      <c r="D795" s="119" t="s">
        <v>44</v>
      </c>
      <c r="E795" s="119">
        <v>100</v>
      </c>
      <c r="F795" s="34">
        <v>1250</v>
      </c>
      <c r="G795" s="182">
        <f t="shared" si="20"/>
        <v>125000</v>
      </c>
      <c r="H795" s="180" t="s">
        <v>2619</v>
      </c>
      <c r="I795" s="199"/>
      <c r="J795" s="12" t="s">
        <v>2614</v>
      </c>
    </row>
    <row r="796" spans="2:10" ht="24">
      <c r="B796" s="118" t="s">
        <v>1134</v>
      </c>
      <c r="C796" s="118" t="s">
        <v>1135</v>
      </c>
      <c r="D796" s="119" t="s">
        <v>44</v>
      </c>
      <c r="E796" s="119">
        <v>100</v>
      </c>
      <c r="F796" s="34">
        <v>900</v>
      </c>
      <c r="G796" s="182">
        <f t="shared" si="20"/>
        <v>90000</v>
      </c>
      <c r="H796" s="180" t="s">
        <v>2619</v>
      </c>
      <c r="I796" s="199"/>
      <c r="J796" s="12" t="s">
        <v>2614</v>
      </c>
    </row>
    <row r="797" spans="2:10" ht="25.5">
      <c r="B797" s="118" t="s">
        <v>1136</v>
      </c>
      <c r="C797" s="118" t="s">
        <v>1137</v>
      </c>
      <c r="D797" s="119" t="s">
        <v>314</v>
      </c>
      <c r="E797" s="119">
        <v>50</v>
      </c>
      <c r="F797" s="34">
        <v>900</v>
      </c>
      <c r="G797" s="182">
        <f t="shared" si="20"/>
        <v>45000</v>
      </c>
      <c r="H797" s="180" t="s">
        <v>2721</v>
      </c>
      <c r="I797" s="199"/>
      <c r="J797" s="12" t="s">
        <v>2614</v>
      </c>
    </row>
    <row r="798" spans="2:10" ht="24">
      <c r="B798" s="118" t="s">
        <v>1138</v>
      </c>
      <c r="C798" s="118" t="s">
        <v>1139</v>
      </c>
      <c r="D798" s="119" t="s">
        <v>314</v>
      </c>
      <c r="E798" s="119">
        <v>50</v>
      </c>
      <c r="F798" s="34">
        <v>360</v>
      </c>
      <c r="G798" s="182">
        <f t="shared" si="20"/>
        <v>18000</v>
      </c>
      <c r="H798" s="180" t="s">
        <v>2721</v>
      </c>
      <c r="I798" s="199"/>
      <c r="J798" s="12" t="s">
        <v>2614</v>
      </c>
    </row>
    <row r="799" spans="2:10" ht="24">
      <c r="B799" s="118" t="s">
        <v>1140</v>
      </c>
      <c r="C799" s="118" t="s">
        <v>1094</v>
      </c>
      <c r="D799" s="119" t="s">
        <v>116</v>
      </c>
      <c r="E799" s="119">
        <v>5</v>
      </c>
      <c r="F799" s="34">
        <v>1440</v>
      </c>
      <c r="G799" s="182">
        <f t="shared" si="20"/>
        <v>7200</v>
      </c>
      <c r="H799" s="180" t="s">
        <v>2619</v>
      </c>
      <c r="I799" s="199"/>
      <c r="J799" s="12" t="s">
        <v>2614</v>
      </c>
    </row>
    <row r="800" spans="2:10" ht="24">
      <c r="B800" s="118" t="s">
        <v>1141</v>
      </c>
      <c r="C800" s="118"/>
      <c r="D800" s="119" t="s">
        <v>116</v>
      </c>
      <c r="E800" s="119">
        <v>3</v>
      </c>
      <c r="F800" s="34">
        <v>800</v>
      </c>
      <c r="G800" s="182">
        <f t="shared" si="20"/>
        <v>2400</v>
      </c>
      <c r="H800" s="180" t="s">
        <v>2619</v>
      </c>
      <c r="I800" s="199"/>
      <c r="J800" s="12" t="s">
        <v>2614</v>
      </c>
    </row>
    <row r="801" spans="2:10" ht="24">
      <c r="B801" s="118" t="s">
        <v>1091</v>
      </c>
      <c r="C801" s="118" t="s">
        <v>1142</v>
      </c>
      <c r="D801" s="119" t="s">
        <v>116</v>
      </c>
      <c r="E801" s="119">
        <v>5</v>
      </c>
      <c r="F801" s="34">
        <v>1560</v>
      </c>
      <c r="G801" s="182">
        <f t="shared" si="20"/>
        <v>7800</v>
      </c>
      <c r="H801" s="180" t="s">
        <v>2619</v>
      </c>
      <c r="I801" s="199"/>
      <c r="J801" s="12" t="s">
        <v>2614</v>
      </c>
    </row>
    <row r="802" spans="2:10" ht="24">
      <c r="B802" s="118" t="s">
        <v>1143</v>
      </c>
      <c r="C802" s="118"/>
      <c r="D802" s="119" t="s">
        <v>116</v>
      </c>
      <c r="E802" s="119">
        <v>4</v>
      </c>
      <c r="F802" s="34">
        <v>1400</v>
      </c>
      <c r="G802" s="182">
        <f t="shared" si="20"/>
        <v>5600</v>
      </c>
      <c r="H802" s="180" t="s">
        <v>2619</v>
      </c>
      <c r="I802" s="199"/>
      <c r="J802" s="12" t="s">
        <v>2614</v>
      </c>
    </row>
    <row r="803" spans="2:10" ht="25.5">
      <c r="B803" s="118" t="s">
        <v>1144</v>
      </c>
      <c r="C803" s="118" t="s">
        <v>1145</v>
      </c>
      <c r="D803" s="119" t="s">
        <v>1076</v>
      </c>
      <c r="E803" s="119">
        <v>1</v>
      </c>
      <c r="F803" s="34">
        <v>20000</v>
      </c>
      <c r="G803" s="182">
        <f t="shared" si="20"/>
        <v>20000</v>
      </c>
      <c r="H803" s="180" t="s">
        <v>2619</v>
      </c>
      <c r="I803" s="199"/>
      <c r="J803" s="12" t="s">
        <v>2614</v>
      </c>
    </row>
    <row r="804" spans="2:10" ht="38.25">
      <c r="B804" s="118" t="s">
        <v>1146</v>
      </c>
      <c r="C804" s="118" t="s">
        <v>1147</v>
      </c>
      <c r="D804" s="119" t="s">
        <v>1076</v>
      </c>
      <c r="E804" s="119">
        <v>1</v>
      </c>
      <c r="F804" s="34">
        <v>10000</v>
      </c>
      <c r="G804" s="182">
        <f t="shared" si="20"/>
        <v>10000</v>
      </c>
      <c r="H804" s="180" t="s">
        <v>2619</v>
      </c>
      <c r="I804" s="199"/>
      <c r="J804" s="12" t="s">
        <v>2614</v>
      </c>
    </row>
    <row r="805" spans="2:10" ht="25.5">
      <c r="B805" s="118" t="s">
        <v>1148</v>
      </c>
      <c r="C805" s="118" t="s">
        <v>1149</v>
      </c>
      <c r="D805" s="119" t="s">
        <v>1076</v>
      </c>
      <c r="E805" s="119">
        <v>2</v>
      </c>
      <c r="F805" s="34">
        <v>5000</v>
      </c>
      <c r="G805" s="182">
        <f t="shared" si="20"/>
        <v>10000</v>
      </c>
      <c r="H805" s="180" t="s">
        <v>2619</v>
      </c>
      <c r="I805" s="199"/>
      <c r="J805" s="12" t="s">
        <v>2614</v>
      </c>
    </row>
    <row r="806" spans="2:10" ht="24">
      <c r="B806" s="118" t="s">
        <v>1150</v>
      </c>
      <c r="C806" s="118" t="s">
        <v>1151</v>
      </c>
      <c r="D806" s="119" t="s">
        <v>116</v>
      </c>
      <c r="E806" s="119">
        <v>2</v>
      </c>
      <c r="F806" s="34">
        <v>1200</v>
      </c>
      <c r="G806" s="182">
        <f t="shared" si="20"/>
        <v>2400</v>
      </c>
      <c r="H806" s="180" t="s">
        <v>2619</v>
      </c>
      <c r="I806" s="199"/>
      <c r="J806" s="12" t="s">
        <v>2614</v>
      </c>
    </row>
    <row r="807" spans="2:10" ht="24">
      <c r="B807" s="118" t="s">
        <v>1152</v>
      </c>
      <c r="C807" s="118"/>
      <c r="D807" s="119" t="s">
        <v>116</v>
      </c>
      <c r="E807" s="119">
        <v>5</v>
      </c>
      <c r="F807" s="34">
        <v>800</v>
      </c>
      <c r="G807" s="182">
        <f t="shared" si="20"/>
        <v>4000</v>
      </c>
      <c r="H807" s="180" t="s">
        <v>2619</v>
      </c>
      <c r="I807" s="199"/>
      <c r="J807" s="12" t="s">
        <v>2614</v>
      </c>
    </row>
    <row r="808" spans="2:10" ht="24">
      <c r="B808" s="118" t="s">
        <v>1153</v>
      </c>
      <c r="C808" s="118" t="s">
        <v>1154</v>
      </c>
      <c r="D808" s="119" t="s">
        <v>116</v>
      </c>
      <c r="E808" s="119">
        <v>2</v>
      </c>
      <c r="F808" s="34">
        <v>9000</v>
      </c>
      <c r="G808" s="182">
        <f t="shared" si="20"/>
        <v>18000</v>
      </c>
      <c r="H808" s="180" t="s">
        <v>2619</v>
      </c>
      <c r="I808" s="199"/>
      <c r="J808" s="12" t="s">
        <v>2614</v>
      </c>
    </row>
    <row r="809" spans="2:10" ht="24">
      <c r="B809" s="118" t="s">
        <v>1155</v>
      </c>
      <c r="C809" s="118" t="s">
        <v>1154</v>
      </c>
      <c r="D809" s="119" t="s">
        <v>116</v>
      </c>
      <c r="E809" s="119">
        <v>2</v>
      </c>
      <c r="F809" s="34">
        <v>8400</v>
      </c>
      <c r="G809" s="182">
        <f t="shared" si="20"/>
        <v>16800</v>
      </c>
      <c r="H809" s="180" t="s">
        <v>2619</v>
      </c>
      <c r="I809" s="199"/>
      <c r="J809" s="12" t="s">
        <v>2614</v>
      </c>
    </row>
    <row r="810" spans="2:10" ht="24">
      <c r="B810" s="118" t="s">
        <v>1156</v>
      </c>
      <c r="C810" s="118" t="s">
        <v>1157</v>
      </c>
      <c r="D810" s="119" t="s">
        <v>116</v>
      </c>
      <c r="E810" s="119">
        <v>2</v>
      </c>
      <c r="F810" s="34">
        <v>17500</v>
      </c>
      <c r="G810" s="182">
        <f t="shared" si="20"/>
        <v>35000</v>
      </c>
      <c r="H810" s="180" t="s">
        <v>2619</v>
      </c>
      <c r="I810" s="199"/>
      <c r="J810" s="12" t="s">
        <v>2614</v>
      </c>
    </row>
    <row r="811" spans="2:10" ht="24">
      <c r="B811" s="118" t="s">
        <v>1158</v>
      </c>
      <c r="C811" s="118" t="s">
        <v>1159</v>
      </c>
      <c r="D811" s="119" t="s">
        <v>314</v>
      </c>
      <c r="E811" s="119">
        <v>50</v>
      </c>
      <c r="F811" s="34">
        <v>350</v>
      </c>
      <c r="G811" s="182">
        <f t="shared" si="20"/>
        <v>17500</v>
      </c>
      <c r="H811" s="180" t="s">
        <v>2721</v>
      </c>
      <c r="I811" s="199"/>
      <c r="J811" s="12" t="s">
        <v>2614</v>
      </c>
    </row>
    <row r="812" spans="2:10" ht="24">
      <c r="B812" s="118" t="s">
        <v>1160</v>
      </c>
      <c r="C812" s="118" t="s">
        <v>1161</v>
      </c>
      <c r="D812" s="119" t="s">
        <v>116</v>
      </c>
      <c r="E812" s="119">
        <v>1</v>
      </c>
      <c r="F812" s="34">
        <v>1300</v>
      </c>
      <c r="G812" s="182">
        <f t="shared" si="20"/>
        <v>1300</v>
      </c>
      <c r="H812" s="180" t="s">
        <v>2619</v>
      </c>
      <c r="I812" s="199"/>
      <c r="J812" s="12" t="s">
        <v>2614</v>
      </c>
    </row>
    <row r="813" spans="2:10" ht="24">
      <c r="B813" s="118" t="s">
        <v>1160</v>
      </c>
      <c r="C813" s="118" t="s">
        <v>1162</v>
      </c>
      <c r="D813" s="119" t="s">
        <v>116</v>
      </c>
      <c r="E813" s="119">
        <v>3</v>
      </c>
      <c r="F813" s="34">
        <v>500</v>
      </c>
      <c r="G813" s="182">
        <f t="shared" si="20"/>
        <v>1500</v>
      </c>
      <c r="H813" s="180" t="s">
        <v>2619</v>
      </c>
      <c r="I813" s="199"/>
      <c r="J813" s="12" t="s">
        <v>2614</v>
      </c>
    </row>
    <row r="814" spans="2:10" ht="24">
      <c r="B814" s="118" t="s">
        <v>1160</v>
      </c>
      <c r="C814" s="118" t="s">
        <v>1163</v>
      </c>
      <c r="D814" s="119" t="s">
        <v>116</v>
      </c>
      <c r="E814" s="119">
        <v>3</v>
      </c>
      <c r="F814" s="34">
        <v>700</v>
      </c>
      <c r="G814" s="182">
        <f>E814*F814</f>
        <v>2100</v>
      </c>
      <c r="H814" s="180" t="s">
        <v>2619</v>
      </c>
      <c r="I814" s="199"/>
      <c r="J814" s="12" t="s">
        <v>2614</v>
      </c>
    </row>
    <row r="815" spans="2:10" ht="24">
      <c r="B815" s="118" t="s">
        <v>1164</v>
      </c>
      <c r="C815" s="118"/>
      <c r="D815" s="119" t="s">
        <v>116</v>
      </c>
      <c r="E815" s="119">
        <v>1</v>
      </c>
      <c r="F815" s="34">
        <v>2000</v>
      </c>
      <c r="G815" s="182">
        <f aca="true" t="shared" si="21" ref="G815:G841">E815*F815</f>
        <v>2000</v>
      </c>
      <c r="H815" s="180" t="s">
        <v>2619</v>
      </c>
      <c r="I815" s="199"/>
      <c r="J815" s="12" t="s">
        <v>2614</v>
      </c>
    </row>
    <row r="816" spans="2:10" ht="24">
      <c r="B816" s="118" t="s">
        <v>1165</v>
      </c>
      <c r="C816" s="118"/>
      <c r="D816" s="119" t="s">
        <v>116</v>
      </c>
      <c r="E816" s="119">
        <v>10</v>
      </c>
      <c r="F816" s="34">
        <v>500</v>
      </c>
      <c r="G816" s="182">
        <f t="shared" si="21"/>
        <v>5000</v>
      </c>
      <c r="H816" s="180" t="s">
        <v>2619</v>
      </c>
      <c r="I816" s="199"/>
      <c r="J816" s="12" t="s">
        <v>2614</v>
      </c>
    </row>
    <row r="817" spans="2:10" ht="24">
      <c r="B817" s="118" t="s">
        <v>1166</v>
      </c>
      <c r="C817" s="118"/>
      <c r="D817" s="119" t="s">
        <v>116</v>
      </c>
      <c r="E817" s="119">
        <v>10</v>
      </c>
      <c r="F817" s="34">
        <v>500</v>
      </c>
      <c r="G817" s="182">
        <f t="shared" si="21"/>
        <v>5000</v>
      </c>
      <c r="H817" s="180" t="s">
        <v>2619</v>
      </c>
      <c r="I817" s="199"/>
      <c r="J817" s="12" t="s">
        <v>2614</v>
      </c>
    </row>
    <row r="818" spans="2:10" ht="24">
      <c r="B818" s="118" t="s">
        <v>1167</v>
      </c>
      <c r="C818" s="118" t="s">
        <v>1168</v>
      </c>
      <c r="D818" s="119" t="s">
        <v>1076</v>
      </c>
      <c r="E818" s="119">
        <v>4</v>
      </c>
      <c r="F818" s="34">
        <v>6000</v>
      </c>
      <c r="G818" s="182">
        <f t="shared" si="21"/>
        <v>24000</v>
      </c>
      <c r="H818" s="180" t="s">
        <v>2619</v>
      </c>
      <c r="I818" s="199"/>
      <c r="J818" s="12" t="s">
        <v>2614</v>
      </c>
    </row>
    <row r="819" spans="2:10" ht="25.5">
      <c r="B819" s="118" t="s">
        <v>1169</v>
      </c>
      <c r="C819" s="118" t="s">
        <v>1170</v>
      </c>
      <c r="D819" s="119" t="s">
        <v>116</v>
      </c>
      <c r="E819" s="119">
        <v>1</v>
      </c>
      <c r="F819" s="34">
        <v>15000</v>
      </c>
      <c r="G819" s="182">
        <f t="shared" si="21"/>
        <v>15000</v>
      </c>
      <c r="H819" s="180" t="s">
        <v>2619</v>
      </c>
      <c r="I819" s="199"/>
      <c r="J819" s="12" t="s">
        <v>2614</v>
      </c>
    </row>
    <row r="820" spans="2:10" ht="24">
      <c r="B820" s="118" t="s">
        <v>1171</v>
      </c>
      <c r="C820" s="118"/>
      <c r="D820" s="119" t="s">
        <v>116</v>
      </c>
      <c r="E820" s="119">
        <v>1</v>
      </c>
      <c r="F820" s="34">
        <v>30000</v>
      </c>
      <c r="G820" s="182">
        <f t="shared" si="21"/>
        <v>30000</v>
      </c>
      <c r="H820" s="180" t="s">
        <v>2619</v>
      </c>
      <c r="I820" s="199"/>
      <c r="J820" s="12" t="s">
        <v>2614</v>
      </c>
    </row>
    <row r="821" spans="2:10" ht="24">
      <c r="B821" s="118" t="s">
        <v>1172</v>
      </c>
      <c r="C821" s="118" t="s">
        <v>1173</v>
      </c>
      <c r="D821" s="119" t="s">
        <v>116</v>
      </c>
      <c r="E821" s="119">
        <v>100</v>
      </c>
      <c r="F821" s="34">
        <v>420</v>
      </c>
      <c r="G821" s="182">
        <f t="shared" si="21"/>
        <v>42000</v>
      </c>
      <c r="H821" s="180" t="s">
        <v>2619</v>
      </c>
      <c r="I821" s="199"/>
      <c r="J821" s="12" t="s">
        <v>2614</v>
      </c>
    </row>
    <row r="822" spans="2:10" ht="24">
      <c r="B822" s="118" t="s">
        <v>1174</v>
      </c>
      <c r="C822" s="118" t="s">
        <v>1173</v>
      </c>
      <c r="D822" s="119" t="s">
        <v>116</v>
      </c>
      <c r="E822" s="119">
        <v>40</v>
      </c>
      <c r="F822" s="34">
        <v>420</v>
      </c>
      <c r="G822" s="182">
        <f t="shared" si="21"/>
        <v>16800</v>
      </c>
      <c r="H822" s="180" t="s">
        <v>2619</v>
      </c>
      <c r="I822" s="199"/>
      <c r="J822" s="12" t="s">
        <v>2614</v>
      </c>
    </row>
    <row r="823" spans="2:10" ht="24">
      <c r="B823" s="118" t="s">
        <v>1175</v>
      </c>
      <c r="C823" s="118" t="s">
        <v>1176</v>
      </c>
      <c r="D823" s="119" t="s">
        <v>116</v>
      </c>
      <c r="E823" s="119">
        <v>150</v>
      </c>
      <c r="F823" s="34">
        <v>420</v>
      </c>
      <c r="G823" s="182">
        <f t="shared" si="21"/>
        <v>63000</v>
      </c>
      <c r="H823" s="180" t="s">
        <v>2619</v>
      </c>
      <c r="I823" s="199"/>
      <c r="J823" s="12" t="s">
        <v>2614</v>
      </c>
    </row>
    <row r="824" spans="2:10" ht="25.5">
      <c r="B824" s="118" t="s">
        <v>1177</v>
      </c>
      <c r="C824" s="118" t="s">
        <v>1173</v>
      </c>
      <c r="D824" s="119" t="s">
        <v>116</v>
      </c>
      <c r="E824" s="119">
        <v>20</v>
      </c>
      <c r="F824" s="34">
        <v>660</v>
      </c>
      <c r="G824" s="182">
        <f t="shared" si="21"/>
        <v>13200</v>
      </c>
      <c r="H824" s="180" t="s">
        <v>2619</v>
      </c>
      <c r="I824" s="199"/>
      <c r="J824" s="12" t="s">
        <v>2614</v>
      </c>
    </row>
    <row r="825" spans="2:10" ht="25.5">
      <c r="B825" s="118" t="s">
        <v>1178</v>
      </c>
      <c r="C825" s="118" t="s">
        <v>1173</v>
      </c>
      <c r="D825" s="119" t="s">
        <v>116</v>
      </c>
      <c r="E825" s="119">
        <v>20</v>
      </c>
      <c r="F825" s="34">
        <v>660</v>
      </c>
      <c r="G825" s="182">
        <f t="shared" si="21"/>
        <v>13200</v>
      </c>
      <c r="H825" s="180" t="s">
        <v>2619</v>
      </c>
      <c r="I825" s="199"/>
      <c r="J825" s="12" t="s">
        <v>2614</v>
      </c>
    </row>
    <row r="826" spans="2:10" ht="25.5">
      <c r="B826" s="118" t="s">
        <v>1179</v>
      </c>
      <c r="C826" s="118" t="s">
        <v>1180</v>
      </c>
      <c r="D826" s="119" t="s">
        <v>116</v>
      </c>
      <c r="E826" s="119">
        <v>2</v>
      </c>
      <c r="F826" s="34">
        <v>12000</v>
      </c>
      <c r="G826" s="182">
        <f t="shared" si="21"/>
        <v>24000</v>
      </c>
      <c r="H826" s="180" t="s">
        <v>2619</v>
      </c>
      <c r="I826" s="199"/>
      <c r="J826" s="12" t="s">
        <v>2614</v>
      </c>
    </row>
    <row r="827" spans="2:10" ht="24">
      <c r="B827" s="118" t="s">
        <v>1181</v>
      </c>
      <c r="C827" s="118" t="s">
        <v>1182</v>
      </c>
      <c r="D827" s="119" t="s">
        <v>44</v>
      </c>
      <c r="E827" s="119">
        <v>500</v>
      </c>
      <c r="F827" s="34">
        <v>450</v>
      </c>
      <c r="G827" s="182">
        <f t="shared" si="21"/>
        <v>225000</v>
      </c>
      <c r="H827" s="180" t="s">
        <v>2619</v>
      </c>
      <c r="I827" s="199"/>
      <c r="J827" s="12" t="s">
        <v>2614</v>
      </c>
    </row>
    <row r="828" spans="2:10" ht="24">
      <c r="B828" s="118" t="s">
        <v>1181</v>
      </c>
      <c r="C828" s="118" t="s">
        <v>1183</v>
      </c>
      <c r="D828" s="119" t="s">
        <v>44</v>
      </c>
      <c r="E828" s="119">
        <v>100</v>
      </c>
      <c r="F828" s="34">
        <v>450</v>
      </c>
      <c r="G828" s="182">
        <f t="shared" si="21"/>
        <v>45000</v>
      </c>
      <c r="H828" s="180" t="s">
        <v>2619</v>
      </c>
      <c r="I828" s="199"/>
      <c r="J828" s="12" t="s">
        <v>2614</v>
      </c>
    </row>
    <row r="829" spans="2:10" ht="24">
      <c r="B829" s="118" t="s">
        <v>1184</v>
      </c>
      <c r="C829" s="118" t="s">
        <v>1185</v>
      </c>
      <c r="D829" s="119" t="s">
        <v>44</v>
      </c>
      <c r="E829" s="119">
        <v>10</v>
      </c>
      <c r="F829" s="34">
        <v>1510</v>
      </c>
      <c r="G829" s="182">
        <f t="shared" si="21"/>
        <v>15100</v>
      </c>
      <c r="H829" s="180" t="s">
        <v>2619</v>
      </c>
      <c r="I829" s="199"/>
      <c r="J829" s="12" t="s">
        <v>2614</v>
      </c>
    </row>
    <row r="830" spans="2:10" ht="24">
      <c r="B830" s="118" t="s">
        <v>1184</v>
      </c>
      <c r="C830" s="118" t="s">
        <v>1186</v>
      </c>
      <c r="D830" s="119" t="s">
        <v>44</v>
      </c>
      <c r="E830" s="119">
        <v>10</v>
      </c>
      <c r="F830" s="34">
        <v>1510</v>
      </c>
      <c r="G830" s="182">
        <f t="shared" si="21"/>
        <v>15100</v>
      </c>
      <c r="H830" s="180" t="s">
        <v>2619</v>
      </c>
      <c r="I830" s="199"/>
      <c r="J830" s="12" t="s">
        <v>2614</v>
      </c>
    </row>
    <row r="831" spans="2:10" ht="24">
      <c r="B831" s="118" t="s">
        <v>1184</v>
      </c>
      <c r="C831" s="118" t="s">
        <v>1187</v>
      </c>
      <c r="D831" s="119" t="s">
        <v>44</v>
      </c>
      <c r="E831" s="119">
        <v>15</v>
      </c>
      <c r="F831" s="34">
        <v>1400</v>
      </c>
      <c r="G831" s="182">
        <f t="shared" si="21"/>
        <v>21000</v>
      </c>
      <c r="H831" s="180" t="s">
        <v>2619</v>
      </c>
      <c r="I831" s="199"/>
      <c r="J831" s="12" t="s">
        <v>2614</v>
      </c>
    </row>
    <row r="832" spans="2:10" ht="24">
      <c r="B832" s="118" t="s">
        <v>1184</v>
      </c>
      <c r="C832" s="118" t="s">
        <v>1188</v>
      </c>
      <c r="D832" s="119" t="s">
        <v>44</v>
      </c>
      <c r="E832" s="119">
        <v>15</v>
      </c>
      <c r="F832" s="34">
        <v>1400</v>
      </c>
      <c r="G832" s="182">
        <f t="shared" si="21"/>
        <v>21000</v>
      </c>
      <c r="H832" s="180" t="s">
        <v>2619</v>
      </c>
      <c r="I832" s="199"/>
      <c r="J832" s="12" t="s">
        <v>2614</v>
      </c>
    </row>
    <row r="833" spans="2:10" ht="24">
      <c r="B833" s="118" t="s">
        <v>1184</v>
      </c>
      <c r="C833" s="118" t="s">
        <v>1189</v>
      </c>
      <c r="D833" s="119" t="s">
        <v>44</v>
      </c>
      <c r="E833" s="119">
        <v>15</v>
      </c>
      <c r="F833" s="34">
        <v>1400</v>
      </c>
      <c r="G833" s="182">
        <f t="shared" si="21"/>
        <v>21000</v>
      </c>
      <c r="H833" s="180" t="s">
        <v>2619</v>
      </c>
      <c r="I833" s="199"/>
      <c r="J833" s="12" t="s">
        <v>2614</v>
      </c>
    </row>
    <row r="834" spans="2:10" ht="24">
      <c r="B834" s="118" t="s">
        <v>1184</v>
      </c>
      <c r="C834" s="118" t="s">
        <v>1190</v>
      </c>
      <c r="D834" s="119" t="s">
        <v>44</v>
      </c>
      <c r="E834" s="119">
        <v>15</v>
      </c>
      <c r="F834" s="34">
        <v>1300</v>
      </c>
      <c r="G834" s="182">
        <f t="shared" si="21"/>
        <v>19500</v>
      </c>
      <c r="H834" s="180" t="s">
        <v>2619</v>
      </c>
      <c r="I834" s="199"/>
      <c r="J834" s="12" t="s">
        <v>2614</v>
      </c>
    </row>
    <row r="835" spans="2:10" ht="24">
      <c r="B835" s="118" t="s">
        <v>1184</v>
      </c>
      <c r="C835" s="118" t="s">
        <v>1191</v>
      </c>
      <c r="D835" s="119" t="s">
        <v>44</v>
      </c>
      <c r="E835" s="119">
        <v>15</v>
      </c>
      <c r="F835" s="34">
        <v>1400</v>
      </c>
      <c r="G835" s="182">
        <f t="shared" si="21"/>
        <v>21000</v>
      </c>
      <c r="H835" s="180" t="s">
        <v>2619</v>
      </c>
      <c r="I835" s="199"/>
      <c r="J835" s="12" t="s">
        <v>2614</v>
      </c>
    </row>
    <row r="836" spans="2:10" ht="24">
      <c r="B836" s="118" t="s">
        <v>1192</v>
      </c>
      <c r="C836" s="119" t="s">
        <v>1193</v>
      </c>
      <c r="D836" s="119" t="s">
        <v>926</v>
      </c>
      <c r="E836" s="119">
        <v>1</v>
      </c>
      <c r="F836" s="34">
        <v>180000</v>
      </c>
      <c r="G836" s="182">
        <f t="shared" si="21"/>
        <v>180000</v>
      </c>
      <c r="H836" s="180" t="s">
        <v>2619</v>
      </c>
      <c r="I836" s="199"/>
      <c r="J836" s="12" t="s">
        <v>2614</v>
      </c>
    </row>
    <row r="837" spans="2:10" ht="24">
      <c r="B837" s="118" t="s">
        <v>1194</v>
      </c>
      <c r="C837" s="118" t="s">
        <v>1195</v>
      </c>
      <c r="D837" s="119" t="s">
        <v>926</v>
      </c>
      <c r="E837" s="119">
        <v>1.8</v>
      </c>
      <c r="F837" s="34">
        <v>312000</v>
      </c>
      <c r="G837" s="182">
        <f t="shared" si="21"/>
        <v>561600</v>
      </c>
      <c r="H837" s="180" t="s">
        <v>2619</v>
      </c>
      <c r="I837" s="199"/>
      <c r="J837" s="12" t="s">
        <v>2614</v>
      </c>
    </row>
    <row r="838" spans="2:10" ht="24">
      <c r="B838" s="118" t="s">
        <v>1196</v>
      </c>
      <c r="C838" s="120" t="s">
        <v>1197</v>
      </c>
      <c r="D838" s="119" t="s">
        <v>926</v>
      </c>
      <c r="E838" s="119">
        <v>0.9</v>
      </c>
      <c r="F838" s="34">
        <v>420000</v>
      </c>
      <c r="G838" s="182">
        <f t="shared" si="21"/>
        <v>378000</v>
      </c>
      <c r="H838" s="180" t="s">
        <v>2619</v>
      </c>
      <c r="I838" s="199"/>
      <c r="J838" s="12" t="s">
        <v>2614</v>
      </c>
    </row>
    <row r="839" spans="2:10" ht="24">
      <c r="B839" s="118" t="s">
        <v>1196</v>
      </c>
      <c r="C839" s="119" t="s">
        <v>1198</v>
      </c>
      <c r="D839" s="119" t="s">
        <v>926</v>
      </c>
      <c r="E839" s="119">
        <v>1.2</v>
      </c>
      <c r="F839" s="34">
        <v>412500</v>
      </c>
      <c r="G839" s="182">
        <f t="shared" si="21"/>
        <v>495000</v>
      </c>
      <c r="H839" s="180" t="s">
        <v>2619</v>
      </c>
      <c r="I839" s="199"/>
      <c r="J839" s="12" t="s">
        <v>2614</v>
      </c>
    </row>
    <row r="840" spans="2:10" ht="24">
      <c r="B840" s="118" t="s">
        <v>1196</v>
      </c>
      <c r="C840" s="118" t="s">
        <v>1199</v>
      </c>
      <c r="D840" s="119" t="s">
        <v>926</v>
      </c>
      <c r="E840" s="119">
        <v>0.6</v>
      </c>
      <c r="F840" s="34">
        <v>412500</v>
      </c>
      <c r="G840" s="182">
        <f t="shared" si="21"/>
        <v>247500</v>
      </c>
      <c r="H840" s="180" t="s">
        <v>2619</v>
      </c>
      <c r="I840" s="199"/>
      <c r="J840" s="12" t="s">
        <v>2614</v>
      </c>
    </row>
    <row r="841" spans="2:10" ht="25.5">
      <c r="B841" s="118" t="s">
        <v>1200</v>
      </c>
      <c r="C841" s="119" t="s">
        <v>1201</v>
      </c>
      <c r="D841" s="119" t="s">
        <v>926</v>
      </c>
      <c r="E841" s="119">
        <v>1</v>
      </c>
      <c r="F841" s="34">
        <v>588000</v>
      </c>
      <c r="G841" s="182">
        <f t="shared" si="21"/>
        <v>588000</v>
      </c>
      <c r="H841" s="180" t="s">
        <v>2619</v>
      </c>
      <c r="I841" s="199"/>
      <c r="J841" s="12" t="s">
        <v>2614</v>
      </c>
    </row>
    <row r="842" spans="2:10" ht="25.5">
      <c r="B842" s="118" t="s">
        <v>1200</v>
      </c>
      <c r="C842" s="118" t="s">
        <v>1202</v>
      </c>
      <c r="D842" s="119" t="s">
        <v>926</v>
      </c>
      <c r="E842" s="119">
        <v>8.6</v>
      </c>
      <c r="F842" s="34">
        <v>595000</v>
      </c>
      <c r="G842" s="182">
        <f>E842*F842</f>
        <v>5117000</v>
      </c>
      <c r="H842" s="180" t="s">
        <v>2619</v>
      </c>
      <c r="I842" s="199"/>
      <c r="J842" s="12" t="s">
        <v>2614</v>
      </c>
    </row>
    <row r="843" spans="2:10" ht="25.5">
      <c r="B843" s="118" t="s">
        <v>1200</v>
      </c>
      <c r="C843" s="118" t="s">
        <v>1203</v>
      </c>
      <c r="D843" s="119" t="s">
        <v>926</v>
      </c>
      <c r="E843" s="119">
        <v>0.6</v>
      </c>
      <c r="F843" s="34">
        <v>595000</v>
      </c>
      <c r="G843" s="182">
        <f aca="true" t="shared" si="22" ref="G843:G906">E843*F843</f>
        <v>357000</v>
      </c>
      <c r="H843" s="180" t="s">
        <v>2619</v>
      </c>
      <c r="I843" s="199"/>
      <c r="J843" s="12" t="s">
        <v>2614</v>
      </c>
    </row>
    <row r="844" spans="2:10" ht="24">
      <c r="B844" s="118" t="s">
        <v>1204</v>
      </c>
      <c r="C844" s="118" t="s">
        <v>1205</v>
      </c>
      <c r="D844" s="119" t="s">
        <v>116</v>
      </c>
      <c r="E844" s="119">
        <v>1680</v>
      </c>
      <c r="F844" s="34">
        <v>360</v>
      </c>
      <c r="G844" s="182">
        <f t="shared" si="22"/>
        <v>604800</v>
      </c>
      <c r="H844" s="180" t="s">
        <v>2619</v>
      </c>
      <c r="I844" s="199"/>
      <c r="J844" s="12" t="s">
        <v>2614</v>
      </c>
    </row>
    <row r="845" spans="2:10" ht="24">
      <c r="B845" s="87" t="s">
        <v>1196</v>
      </c>
      <c r="C845" s="87" t="s">
        <v>1206</v>
      </c>
      <c r="D845" s="111" t="s">
        <v>926</v>
      </c>
      <c r="E845" s="111">
        <v>4</v>
      </c>
      <c r="F845" s="34">
        <v>417000</v>
      </c>
      <c r="G845" s="182">
        <f t="shared" si="22"/>
        <v>1668000</v>
      </c>
      <c r="H845" s="180" t="s">
        <v>2619</v>
      </c>
      <c r="I845" s="199"/>
      <c r="J845" s="12" t="s">
        <v>2614</v>
      </c>
    </row>
    <row r="846" spans="2:10" ht="25.5">
      <c r="B846" s="109" t="s">
        <v>1207</v>
      </c>
      <c r="C846" s="46" t="s">
        <v>1208</v>
      </c>
      <c r="D846" s="46" t="s">
        <v>926</v>
      </c>
      <c r="E846" s="46">
        <v>2.3</v>
      </c>
      <c r="F846" s="34">
        <v>170000</v>
      </c>
      <c r="G846" s="182">
        <f t="shared" si="22"/>
        <v>390999.99999999994</v>
      </c>
      <c r="H846" s="180" t="s">
        <v>2619</v>
      </c>
      <c r="I846" s="199"/>
      <c r="J846" s="12" t="s">
        <v>2614</v>
      </c>
    </row>
    <row r="847" spans="2:10" ht="25.5">
      <c r="B847" s="87" t="s">
        <v>1209</v>
      </c>
      <c r="C847" s="87" t="s">
        <v>1210</v>
      </c>
      <c r="D847" s="111" t="s">
        <v>116</v>
      </c>
      <c r="E847" s="111">
        <v>32</v>
      </c>
      <c r="F847" s="34">
        <v>1200</v>
      </c>
      <c r="G847" s="182">
        <f t="shared" si="22"/>
        <v>38400</v>
      </c>
      <c r="H847" s="180" t="s">
        <v>2619</v>
      </c>
      <c r="I847" s="199"/>
      <c r="J847" s="12" t="s">
        <v>2614</v>
      </c>
    </row>
    <row r="848" spans="2:10" ht="24">
      <c r="B848" s="87" t="s">
        <v>1211</v>
      </c>
      <c r="C848" s="87" t="s">
        <v>1212</v>
      </c>
      <c r="D848" s="111" t="s">
        <v>926</v>
      </c>
      <c r="E848" s="111">
        <v>0.2</v>
      </c>
      <c r="F848" s="34">
        <v>366000</v>
      </c>
      <c r="G848" s="182">
        <f t="shared" si="22"/>
        <v>73200</v>
      </c>
      <c r="H848" s="180" t="s">
        <v>2619</v>
      </c>
      <c r="I848" s="199"/>
      <c r="J848" s="12" t="s">
        <v>2614</v>
      </c>
    </row>
    <row r="849" spans="2:10" ht="24">
      <c r="B849" s="87" t="s">
        <v>1213</v>
      </c>
      <c r="C849" s="120" t="s">
        <v>1214</v>
      </c>
      <c r="D849" s="111" t="s">
        <v>116</v>
      </c>
      <c r="E849" s="111">
        <v>10</v>
      </c>
      <c r="F849" s="34">
        <v>660</v>
      </c>
      <c r="G849" s="182">
        <f t="shared" si="22"/>
        <v>6600</v>
      </c>
      <c r="H849" s="180" t="s">
        <v>2619</v>
      </c>
      <c r="I849" s="199"/>
      <c r="J849" s="12" t="s">
        <v>2614</v>
      </c>
    </row>
    <row r="850" spans="2:10" ht="25.5">
      <c r="B850" s="87" t="s">
        <v>1213</v>
      </c>
      <c r="C850" s="87" t="s">
        <v>1215</v>
      </c>
      <c r="D850" s="111" t="s">
        <v>116</v>
      </c>
      <c r="E850" s="111">
        <v>24</v>
      </c>
      <c r="F850" s="34">
        <v>1000</v>
      </c>
      <c r="G850" s="182">
        <f t="shared" si="22"/>
        <v>24000</v>
      </c>
      <c r="H850" s="180" t="s">
        <v>2619</v>
      </c>
      <c r="I850" s="199"/>
      <c r="J850" s="12" t="s">
        <v>2614</v>
      </c>
    </row>
    <row r="851" spans="2:10" ht="25.5">
      <c r="B851" s="87" t="s">
        <v>1216</v>
      </c>
      <c r="C851" s="87" t="s">
        <v>1217</v>
      </c>
      <c r="D851" s="111" t="s">
        <v>116</v>
      </c>
      <c r="E851" s="111">
        <v>8</v>
      </c>
      <c r="F851" s="34">
        <v>1680</v>
      </c>
      <c r="G851" s="182">
        <f t="shared" si="22"/>
        <v>13440</v>
      </c>
      <c r="H851" s="180" t="s">
        <v>2619</v>
      </c>
      <c r="I851" s="199"/>
      <c r="J851" s="12" t="s">
        <v>2614</v>
      </c>
    </row>
    <row r="852" spans="2:10" ht="25.5">
      <c r="B852" s="87" t="s">
        <v>1218</v>
      </c>
      <c r="C852" s="87" t="s">
        <v>1219</v>
      </c>
      <c r="D852" s="111" t="s">
        <v>1220</v>
      </c>
      <c r="E852" s="111">
        <v>8</v>
      </c>
      <c r="F852" s="34">
        <v>20000</v>
      </c>
      <c r="G852" s="182">
        <f t="shared" si="22"/>
        <v>160000</v>
      </c>
      <c r="H852" s="180" t="s">
        <v>2619</v>
      </c>
      <c r="I852" s="199"/>
      <c r="J852" s="12" t="s">
        <v>2614</v>
      </c>
    </row>
    <row r="853" spans="2:10" ht="24">
      <c r="B853" s="87" t="s">
        <v>1221</v>
      </c>
      <c r="C853" s="111" t="s">
        <v>1222</v>
      </c>
      <c r="D853" s="121" t="s">
        <v>926</v>
      </c>
      <c r="E853" s="111">
        <v>1</v>
      </c>
      <c r="F853" s="34">
        <v>36000</v>
      </c>
      <c r="G853" s="182">
        <f t="shared" si="22"/>
        <v>36000</v>
      </c>
      <c r="H853" s="180" t="s">
        <v>2619</v>
      </c>
      <c r="I853" s="199"/>
      <c r="J853" s="12" t="s">
        <v>2614</v>
      </c>
    </row>
    <row r="854" spans="2:10" ht="24">
      <c r="B854" s="118"/>
      <c r="C854" s="118"/>
      <c r="D854" s="119"/>
      <c r="E854" s="119"/>
      <c r="F854" s="34"/>
      <c r="G854" s="182">
        <f t="shared" si="22"/>
        <v>0</v>
      </c>
      <c r="H854" s="180" t="s">
        <v>2619</v>
      </c>
      <c r="I854" s="199"/>
      <c r="J854" s="12" t="s">
        <v>2614</v>
      </c>
    </row>
    <row r="855" spans="2:10" ht="25.5">
      <c r="B855" s="118" t="s">
        <v>1223</v>
      </c>
      <c r="C855" s="118" t="s">
        <v>1224</v>
      </c>
      <c r="D855" s="119" t="s">
        <v>116</v>
      </c>
      <c r="E855" s="119">
        <v>4</v>
      </c>
      <c r="F855" s="34">
        <v>20400</v>
      </c>
      <c r="G855" s="182">
        <f t="shared" si="22"/>
        <v>81600</v>
      </c>
      <c r="H855" s="180" t="s">
        <v>2619</v>
      </c>
      <c r="I855" s="199"/>
      <c r="J855" s="12" t="s">
        <v>2614</v>
      </c>
    </row>
    <row r="856" spans="2:10" ht="25.5">
      <c r="B856" s="118" t="s">
        <v>1225</v>
      </c>
      <c r="C856" s="118" t="s">
        <v>1226</v>
      </c>
      <c r="D856" s="118" t="s">
        <v>1227</v>
      </c>
      <c r="E856" s="118">
        <v>1</v>
      </c>
      <c r="F856" s="34">
        <v>3240</v>
      </c>
      <c r="G856" s="182">
        <f t="shared" si="22"/>
        <v>3240</v>
      </c>
      <c r="H856" s="180" t="s">
        <v>2619</v>
      </c>
      <c r="I856" s="199"/>
      <c r="J856" s="12" t="s">
        <v>2614</v>
      </c>
    </row>
    <row r="857" spans="2:10" ht="25.5">
      <c r="B857" s="118" t="s">
        <v>1228</v>
      </c>
      <c r="C857" s="118" t="s">
        <v>1229</v>
      </c>
      <c r="D857" s="118" t="s">
        <v>1227</v>
      </c>
      <c r="E857" s="118">
        <v>5</v>
      </c>
      <c r="F857" s="34">
        <v>1560</v>
      </c>
      <c r="G857" s="182">
        <f t="shared" si="22"/>
        <v>7800</v>
      </c>
      <c r="H857" s="180" t="s">
        <v>2619</v>
      </c>
      <c r="I857" s="199"/>
      <c r="J857" s="12" t="s">
        <v>2614</v>
      </c>
    </row>
    <row r="858" spans="2:10" ht="24">
      <c r="B858" s="118" t="s">
        <v>1230</v>
      </c>
      <c r="C858" s="118"/>
      <c r="D858" s="118" t="s">
        <v>116</v>
      </c>
      <c r="E858" s="118">
        <v>15</v>
      </c>
      <c r="F858" s="34">
        <v>150</v>
      </c>
      <c r="G858" s="182">
        <f t="shared" si="22"/>
        <v>2250</v>
      </c>
      <c r="H858" s="180" t="s">
        <v>2619</v>
      </c>
      <c r="I858" s="199"/>
      <c r="J858" s="12" t="s">
        <v>2614</v>
      </c>
    </row>
    <row r="859" spans="2:10" ht="24">
      <c r="B859" s="118" t="s">
        <v>1231</v>
      </c>
      <c r="C859" s="118" t="s">
        <v>1232</v>
      </c>
      <c r="D859" s="118" t="s">
        <v>1233</v>
      </c>
      <c r="E859" s="118">
        <v>1</v>
      </c>
      <c r="F859" s="34">
        <v>1000</v>
      </c>
      <c r="G859" s="182">
        <f t="shared" si="22"/>
        <v>1000</v>
      </c>
      <c r="H859" s="180" t="s">
        <v>2619</v>
      </c>
      <c r="I859" s="199"/>
      <c r="J859" s="12" t="s">
        <v>2614</v>
      </c>
    </row>
    <row r="860" spans="2:10" ht="24">
      <c r="B860" s="118" t="s">
        <v>1234</v>
      </c>
      <c r="C860" s="118"/>
      <c r="D860" s="118" t="s">
        <v>116</v>
      </c>
      <c r="E860" s="118">
        <v>6</v>
      </c>
      <c r="F860" s="34">
        <v>70</v>
      </c>
      <c r="G860" s="182">
        <f t="shared" si="22"/>
        <v>420</v>
      </c>
      <c r="H860" s="180" t="s">
        <v>2619</v>
      </c>
      <c r="I860" s="199"/>
      <c r="J860" s="12" t="s">
        <v>2614</v>
      </c>
    </row>
    <row r="861" spans="2:10" ht="24">
      <c r="B861" s="118" t="s">
        <v>1235</v>
      </c>
      <c r="C861" s="118" t="s">
        <v>1236</v>
      </c>
      <c r="D861" s="118" t="s">
        <v>116</v>
      </c>
      <c r="E861" s="118">
        <v>2</v>
      </c>
      <c r="F861" s="34">
        <v>200</v>
      </c>
      <c r="G861" s="182">
        <f t="shared" si="22"/>
        <v>400</v>
      </c>
      <c r="H861" s="180" t="s">
        <v>2619</v>
      </c>
      <c r="I861" s="199"/>
      <c r="J861" s="12" t="s">
        <v>2614</v>
      </c>
    </row>
    <row r="862" spans="2:10" ht="24">
      <c r="B862" s="118" t="s">
        <v>1237</v>
      </c>
      <c r="C862" s="118"/>
      <c r="D862" s="118" t="s">
        <v>116</v>
      </c>
      <c r="E862" s="118">
        <v>4</v>
      </c>
      <c r="F862" s="34">
        <v>100</v>
      </c>
      <c r="G862" s="182">
        <f t="shared" si="22"/>
        <v>400</v>
      </c>
      <c r="H862" s="180" t="s">
        <v>2619</v>
      </c>
      <c r="I862" s="199"/>
      <c r="J862" s="12" t="s">
        <v>2614</v>
      </c>
    </row>
    <row r="863" spans="2:10" ht="24">
      <c r="B863" s="118" t="s">
        <v>1238</v>
      </c>
      <c r="C863" s="118" t="s">
        <v>1239</v>
      </c>
      <c r="D863" s="118" t="s">
        <v>116</v>
      </c>
      <c r="E863" s="118">
        <v>4</v>
      </c>
      <c r="F863" s="34">
        <v>250</v>
      </c>
      <c r="G863" s="182">
        <f t="shared" si="22"/>
        <v>1000</v>
      </c>
      <c r="H863" s="180" t="s">
        <v>2619</v>
      </c>
      <c r="I863" s="199"/>
      <c r="J863" s="12" t="s">
        <v>2614</v>
      </c>
    </row>
    <row r="864" spans="2:10" ht="24">
      <c r="B864" s="118" t="s">
        <v>1240</v>
      </c>
      <c r="C864" s="118" t="s">
        <v>1241</v>
      </c>
      <c r="D864" s="118" t="s">
        <v>116</v>
      </c>
      <c r="E864" s="118">
        <v>2</v>
      </c>
      <c r="F864" s="34">
        <v>1300</v>
      </c>
      <c r="G864" s="182">
        <f t="shared" si="22"/>
        <v>2600</v>
      </c>
      <c r="H864" s="180" t="s">
        <v>2619</v>
      </c>
      <c r="I864" s="199"/>
      <c r="J864" s="12" t="s">
        <v>2614</v>
      </c>
    </row>
    <row r="865" spans="2:10" ht="24">
      <c r="B865" s="118" t="s">
        <v>1242</v>
      </c>
      <c r="C865" s="118" t="s">
        <v>1243</v>
      </c>
      <c r="D865" s="118" t="s">
        <v>116</v>
      </c>
      <c r="E865" s="118">
        <v>2</v>
      </c>
      <c r="F865" s="34">
        <v>200</v>
      </c>
      <c r="G865" s="182">
        <f t="shared" si="22"/>
        <v>400</v>
      </c>
      <c r="H865" s="180" t="s">
        <v>2619</v>
      </c>
      <c r="I865" s="199"/>
      <c r="J865" s="12" t="s">
        <v>2614</v>
      </c>
    </row>
    <row r="866" spans="2:10" ht="24">
      <c r="B866" s="118" t="s">
        <v>1244</v>
      </c>
      <c r="C866" s="118" t="s">
        <v>1232</v>
      </c>
      <c r="D866" s="118" t="s">
        <v>1233</v>
      </c>
      <c r="E866" s="118">
        <v>2</v>
      </c>
      <c r="F866" s="34">
        <v>1300</v>
      </c>
      <c r="G866" s="182">
        <f t="shared" si="22"/>
        <v>2600</v>
      </c>
      <c r="H866" s="180" t="s">
        <v>2619</v>
      </c>
      <c r="I866" s="199"/>
      <c r="J866" s="12" t="s">
        <v>2614</v>
      </c>
    </row>
    <row r="867" spans="2:10" ht="24">
      <c r="B867" s="118" t="s">
        <v>1245</v>
      </c>
      <c r="C867" s="118" t="s">
        <v>1246</v>
      </c>
      <c r="D867" s="118" t="s">
        <v>1227</v>
      </c>
      <c r="E867" s="118">
        <v>2</v>
      </c>
      <c r="F867" s="34">
        <v>300</v>
      </c>
      <c r="G867" s="182">
        <f t="shared" si="22"/>
        <v>600</v>
      </c>
      <c r="H867" s="180" t="s">
        <v>2619</v>
      </c>
      <c r="I867" s="199"/>
      <c r="J867" s="12" t="s">
        <v>2614</v>
      </c>
    </row>
    <row r="868" spans="2:10" ht="24">
      <c r="B868" s="118" t="s">
        <v>1247</v>
      </c>
      <c r="C868" s="118" t="s">
        <v>1248</v>
      </c>
      <c r="D868" s="118" t="s">
        <v>574</v>
      </c>
      <c r="E868" s="118">
        <v>2</v>
      </c>
      <c r="F868" s="34">
        <v>200</v>
      </c>
      <c r="G868" s="182">
        <f t="shared" si="22"/>
        <v>400</v>
      </c>
      <c r="H868" s="180" t="s">
        <v>2619</v>
      </c>
      <c r="I868" s="199"/>
      <c r="J868" s="12" t="s">
        <v>2614</v>
      </c>
    </row>
    <row r="869" spans="2:10" ht="24">
      <c r="B869" s="118" t="s">
        <v>1249</v>
      </c>
      <c r="C869" s="118"/>
      <c r="D869" s="118" t="s">
        <v>116</v>
      </c>
      <c r="E869" s="118">
        <v>10</v>
      </c>
      <c r="F869" s="34">
        <v>110</v>
      </c>
      <c r="G869" s="182">
        <f t="shared" si="22"/>
        <v>1100</v>
      </c>
      <c r="H869" s="180" t="s">
        <v>2619</v>
      </c>
      <c r="I869" s="199"/>
      <c r="J869" s="12" t="s">
        <v>2614</v>
      </c>
    </row>
    <row r="870" spans="2:10" ht="24">
      <c r="B870" s="118" t="s">
        <v>1250</v>
      </c>
      <c r="C870" s="118"/>
      <c r="D870" s="118" t="s">
        <v>116</v>
      </c>
      <c r="E870" s="118">
        <v>100</v>
      </c>
      <c r="F870" s="34">
        <v>12</v>
      </c>
      <c r="G870" s="182">
        <f t="shared" si="22"/>
        <v>1200</v>
      </c>
      <c r="H870" s="180" t="s">
        <v>2619</v>
      </c>
      <c r="I870" s="199"/>
      <c r="J870" s="12" t="s">
        <v>2614</v>
      </c>
    </row>
    <row r="871" spans="2:10" ht="24">
      <c r="B871" s="118" t="s">
        <v>1251</v>
      </c>
      <c r="C871" s="118" t="s">
        <v>1252</v>
      </c>
      <c r="D871" s="118" t="s">
        <v>116</v>
      </c>
      <c r="E871" s="118">
        <v>10</v>
      </c>
      <c r="F871" s="34">
        <v>800</v>
      </c>
      <c r="G871" s="182">
        <f t="shared" si="22"/>
        <v>8000</v>
      </c>
      <c r="H871" s="180" t="s">
        <v>2619</v>
      </c>
      <c r="I871" s="199"/>
      <c r="J871" s="12" t="s">
        <v>2614</v>
      </c>
    </row>
    <row r="872" spans="2:10" ht="24">
      <c r="B872" s="118" t="s">
        <v>1253</v>
      </c>
      <c r="C872" s="118" t="s">
        <v>1254</v>
      </c>
      <c r="D872" s="118" t="s">
        <v>116</v>
      </c>
      <c r="E872" s="118">
        <v>6</v>
      </c>
      <c r="F872" s="34">
        <v>2000</v>
      </c>
      <c r="G872" s="182">
        <f t="shared" si="22"/>
        <v>12000</v>
      </c>
      <c r="H872" s="180" t="s">
        <v>2619</v>
      </c>
      <c r="I872" s="199"/>
      <c r="J872" s="12" t="s">
        <v>2614</v>
      </c>
    </row>
    <row r="873" spans="2:10" ht="24">
      <c r="B873" s="118" t="s">
        <v>1255</v>
      </c>
      <c r="C873" s="118"/>
      <c r="D873" s="118" t="s">
        <v>116</v>
      </c>
      <c r="E873" s="118">
        <v>5</v>
      </c>
      <c r="F873" s="34">
        <v>550</v>
      </c>
      <c r="G873" s="182">
        <f t="shared" si="22"/>
        <v>2750</v>
      </c>
      <c r="H873" s="180" t="s">
        <v>2619</v>
      </c>
      <c r="I873" s="199"/>
      <c r="J873" s="12" t="s">
        <v>2614</v>
      </c>
    </row>
    <row r="874" spans="2:10" ht="24">
      <c r="B874" s="118" t="s">
        <v>1256</v>
      </c>
      <c r="C874" s="118" t="s">
        <v>1257</v>
      </c>
      <c r="D874" s="118" t="s">
        <v>116</v>
      </c>
      <c r="E874" s="118">
        <v>3</v>
      </c>
      <c r="F874" s="34">
        <v>500</v>
      </c>
      <c r="G874" s="182">
        <f t="shared" si="22"/>
        <v>1500</v>
      </c>
      <c r="H874" s="180" t="s">
        <v>2619</v>
      </c>
      <c r="I874" s="199"/>
      <c r="J874" s="12" t="s">
        <v>2614</v>
      </c>
    </row>
    <row r="875" spans="2:10" ht="24">
      <c r="B875" s="118" t="s">
        <v>1256</v>
      </c>
      <c r="C875" s="118" t="s">
        <v>1258</v>
      </c>
      <c r="D875" s="118" t="s">
        <v>116</v>
      </c>
      <c r="E875" s="118">
        <v>2</v>
      </c>
      <c r="F875" s="34">
        <v>300</v>
      </c>
      <c r="G875" s="182">
        <f t="shared" si="22"/>
        <v>600</v>
      </c>
      <c r="H875" s="180" t="s">
        <v>2619</v>
      </c>
      <c r="I875" s="199"/>
      <c r="J875" s="12" t="s">
        <v>2614</v>
      </c>
    </row>
    <row r="876" spans="2:10" ht="24">
      <c r="B876" s="118" t="s">
        <v>1259</v>
      </c>
      <c r="C876" s="118"/>
      <c r="D876" s="118" t="s">
        <v>574</v>
      </c>
      <c r="E876" s="118">
        <v>1</v>
      </c>
      <c r="F876" s="34">
        <v>250</v>
      </c>
      <c r="G876" s="182">
        <f t="shared" si="22"/>
        <v>250</v>
      </c>
      <c r="H876" s="180" t="s">
        <v>2619</v>
      </c>
      <c r="I876" s="199"/>
      <c r="J876" s="12" t="s">
        <v>2614</v>
      </c>
    </row>
    <row r="877" spans="2:10" ht="24">
      <c r="B877" s="40" t="s">
        <v>1260</v>
      </c>
      <c r="C877" s="40" t="s">
        <v>1261</v>
      </c>
      <c r="D877" s="33" t="s">
        <v>116</v>
      </c>
      <c r="E877" s="33">
        <v>4</v>
      </c>
      <c r="F877" s="192">
        <v>4200</v>
      </c>
      <c r="G877" s="182">
        <f t="shared" si="22"/>
        <v>16800</v>
      </c>
      <c r="H877" s="180" t="s">
        <v>2619</v>
      </c>
      <c r="I877" s="199"/>
      <c r="J877" s="12" t="s">
        <v>2614</v>
      </c>
    </row>
    <row r="878" spans="2:10" ht="24">
      <c r="B878" s="40" t="s">
        <v>1260</v>
      </c>
      <c r="C878" s="40" t="s">
        <v>1262</v>
      </c>
      <c r="D878" s="33" t="s">
        <v>116</v>
      </c>
      <c r="E878" s="33">
        <v>8</v>
      </c>
      <c r="F878" s="192">
        <v>1600</v>
      </c>
      <c r="G878" s="182">
        <f t="shared" si="22"/>
        <v>12800</v>
      </c>
      <c r="H878" s="180" t="s">
        <v>2619</v>
      </c>
      <c r="I878" s="199"/>
      <c r="J878" s="12" t="s">
        <v>2614</v>
      </c>
    </row>
    <row r="879" spans="2:10" ht="24">
      <c r="B879" s="40" t="s">
        <v>1260</v>
      </c>
      <c r="C879" s="40" t="s">
        <v>1263</v>
      </c>
      <c r="D879" s="33" t="s">
        <v>116</v>
      </c>
      <c r="E879" s="33">
        <v>8</v>
      </c>
      <c r="F879" s="192">
        <v>450</v>
      </c>
      <c r="G879" s="182">
        <f t="shared" si="22"/>
        <v>3600</v>
      </c>
      <c r="H879" s="180" t="s">
        <v>2619</v>
      </c>
      <c r="I879" s="199"/>
      <c r="J879" s="12" t="s">
        <v>2614</v>
      </c>
    </row>
    <row r="880" spans="2:10" ht="24">
      <c r="B880" s="40" t="s">
        <v>1260</v>
      </c>
      <c r="C880" s="40" t="s">
        <v>1264</v>
      </c>
      <c r="D880" s="33" t="s">
        <v>116</v>
      </c>
      <c r="E880" s="33">
        <v>8</v>
      </c>
      <c r="F880" s="192">
        <v>5300</v>
      </c>
      <c r="G880" s="182">
        <f t="shared" si="22"/>
        <v>42400</v>
      </c>
      <c r="H880" s="180" t="s">
        <v>2619</v>
      </c>
      <c r="I880" s="199"/>
      <c r="J880" s="12" t="s">
        <v>2614</v>
      </c>
    </row>
    <row r="881" spans="2:10" ht="24">
      <c r="B881" s="40" t="s">
        <v>1260</v>
      </c>
      <c r="C881" s="40" t="s">
        <v>1265</v>
      </c>
      <c r="D881" s="33" t="s">
        <v>116</v>
      </c>
      <c r="E881" s="33">
        <v>2</v>
      </c>
      <c r="F881" s="192">
        <v>17500</v>
      </c>
      <c r="G881" s="182">
        <f t="shared" si="22"/>
        <v>35000</v>
      </c>
      <c r="H881" s="180" t="s">
        <v>2619</v>
      </c>
      <c r="I881" s="199"/>
      <c r="J881" s="12" t="s">
        <v>2614</v>
      </c>
    </row>
    <row r="882" spans="2:10" ht="24">
      <c r="B882" s="40" t="s">
        <v>1260</v>
      </c>
      <c r="C882" s="40" t="s">
        <v>1266</v>
      </c>
      <c r="D882" s="33" t="s">
        <v>116</v>
      </c>
      <c r="E882" s="33">
        <v>1</v>
      </c>
      <c r="F882" s="192">
        <v>51700</v>
      </c>
      <c r="G882" s="182">
        <f t="shared" si="22"/>
        <v>51700</v>
      </c>
      <c r="H882" s="180" t="s">
        <v>2619</v>
      </c>
      <c r="I882" s="199"/>
      <c r="J882" s="12" t="s">
        <v>2614</v>
      </c>
    </row>
    <row r="883" spans="2:10" ht="24">
      <c r="B883" s="40" t="s">
        <v>1260</v>
      </c>
      <c r="C883" s="40" t="s">
        <v>1267</v>
      </c>
      <c r="D883" s="33" t="s">
        <v>116</v>
      </c>
      <c r="E883" s="33">
        <v>2</v>
      </c>
      <c r="F883" s="192">
        <v>12400</v>
      </c>
      <c r="G883" s="182">
        <f t="shared" si="22"/>
        <v>24800</v>
      </c>
      <c r="H883" s="180" t="s">
        <v>2619</v>
      </c>
      <c r="I883" s="199"/>
      <c r="J883" s="12" t="s">
        <v>2614</v>
      </c>
    </row>
    <row r="884" spans="2:10" ht="24">
      <c r="B884" s="40" t="s">
        <v>1260</v>
      </c>
      <c r="C884" s="40" t="s">
        <v>1268</v>
      </c>
      <c r="D884" s="33" t="s">
        <v>116</v>
      </c>
      <c r="E884" s="33">
        <v>4</v>
      </c>
      <c r="F884" s="192">
        <v>900</v>
      </c>
      <c r="G884" s="182">
        <f t="shared" si="22"/>
        <v>3600</v>
      </c>
      <c r="H884" s="180" t="s">
        <v>2619</v>
      </c>
      <c r="I884" s="199"/>
      <c r="J884" s="12" t="s">
        <v>2614</v>
      </c>
    </row>
    <row r="885" spans="2:10" ht="24">
      <c r="B885" s="40" t="s">
        <v>1260</v>
      </c>
      <c r="C885" s="40" t="s">
        <v>1269</v>
      </c>
      <c r="D885" s="33" t="s">
        <v>116</v>
      </c>
      <c r="E885" s="33">
        <v>4</v>
      </c>
      <c r="F885" s="192">
        <v>800</v>
      </c>
      <c r="G885" s="182">
        <f t="shared" si="22"/>
        <v>3200</v>
      </c>
      <c r="H885" s="180" t="s">
        <v>2619</v>
      </c>
      <c r="I885" s="199"/>
      <c r="J885" s="12" t="s">
        <v>2614</v>
      </c>
    </row>
    <row r="886" spans="2:10" ht="24">
      <c r="B886" s="40" t="s">
        <v>1260</v>
      </c>
      <c r="C886" s="40" t="s">
        <v>1270</v>
      </c>
      <c r="D886" s="33" t="s">
        <v>116</v>
      </c>
      <c r="E886" s="33">
        <v>4</v>
      </c>
      <c r="F886" s="192">
        <v>8000</v>
      </c>
      <c r="G886" s="182">
        <f t="shared" si="22"/>
        <v>32000</v>
      </c>
      <c r="H886" s="180" t="s">
        <v>2619</v>
      </c>
      <c r="I886" s="199"/>
      <c r="J886" s="12" t="s">
        <v>2614</v>
      </c>
    </row>
    <row r="887" spans="2:10" ht="24">
      <c r="B887" s="40" t="s">
        <v>1260</v>
      </c>
      <c r="C887" s="40" t="s">
        <v>1271</v>
      </c>
      <c r="D887" s="33" t="s">
        <v>116</v>
      </c>
      <c r="E887" s="33">
        <v>1</v>
      </c>
      <c r="F887" s="192">
        <v>137000</v>
      </c>
      <c r="G887" s="182">
        <f t="shared" si="22"/>
        <v>137000</v>
      </c>
      <c r="H887" s="180" t="s">
        <v>2619</v>
      </c>
      <c r="I887" s="199"/>
      <c r="J887" s="12" t="s">
        <v>2614</v>
      </c>
    </row>
    <row r="888" spans="2:10" ht="24">
      <c r="B888" s="40" t="s">
        <v>1260</v>
      </c>
      <c r="C888" s="40" t="s">
        <v>1272</v>
      </c>
      <c r="D888" s="33" t="s">
        <v>116</v>
      </c>
      <c r="E888" s="33">
        <v>1</v>
      </c>
      <c r="F888" s="192">
        <v>56000</v>
      </c>
      <c r="G888" s="182">
        <f t="shared" si="22"/>
        <v>56000</v>
      </c>
      <c r="H888" s="180" t="s">
        <v>2619</v>
      </c>
      <c r="I888" s="199"/>
      <c r="J888" s="12" t="s">
        <v>2614</v>
      </c>
    </row>
    <row r="889" spans="2:10" ht="24">
      <c r="B889" s="40" t="s">
        <v>1260</v>
      </c>
      <c r="C889" s="40" t="s">
        <v>1273</v>
      </c>
      <c r="D889" s="33" t="s">
        <v>116</v>
      </c>
      <c r="E889" s="33">
        <v>24</v>
      </c>
      <c r="F889" s="192">
        <v>15400</v>
      </c>
      <c r="G889" s="182">
        <f t="shared" si="22"/>
        <v>369600</v>
      </c>
      <c r="H889" s="180" t="s">
        <v>2619</v>
      </c>
      <c r="I889" s="199"/>
      <c r="J889" s="12" t="s">
        <v>2614</v>
      </c>
    </row>
    <row r="890" spans="2:10" ht="24">
      <c r="B890" s="40" t="s">
        <v>1260</v>
      </c>
      <c r="C890" s="40" t="s">
        <v>1274</v>
      </c>
      <c r="D890" s="33" t="s">
        <v>116</v>
      </c>
      <c r="E890" s="33">
        <v>2</v>
      </c>
      <c r="F890" s="192">
        <v>36000</v>
      </c>
      <c r="G890" s="182">
        <f t="shared" si="22"/>
        <v>72000</v>
      </c>
      <c r="H890" s="180" t="s">
        <v>2619</v>
      </c>
      <c r="I890" s="199"/>
      <c r="J890" s="12" t="s">
        <v>2614</v>
      </c>
    </row>
    <row r="891" spans="2:10" ht="24">
      <c r="B891" s="40" t="s">
        <v>1260</v>
      </c>
      <c r="C891" s="40" t="s">
        <v>1275</v>
      </c>
      <c r="D891" s="33" t="s">
        <v>1076</v>
      </c>
      <c r="E891" s="33">
        <v>2</v>
      </c>
      <c r="F891" s="192">
        <v>2700</v>
      </c>
      <c r="G891" s="182">
        <f t="shared" si="22"/>
        <v>5400</v>
      </c>
      <c r="H891" s="180" t="s">
        <v>2619</v>
      </c>
      <c r="I891" s="199"/>
      <c r="J891" s="12" t="s">
        <v>2614</v>
      </c>
    </row>
    <row r="892" spans="2:10" ht="24">
      <c r="B892" s="40" t="s">
        <v>1260</v>
      </c>
      <c r="C892" s="40" t="s">
        <v>1276</v>
      </c>
      <c r="D892" s="33" t="s">
        <v>1076</v>
      </c>
      <c r="E892" s="33">
        <v>2</v>
      </c>
      <c r="F892" s="192">
        <v>2400</v>
      </c>
      <c r="G892" s="182">
        <f t="shared" si="22"/>
        <v>4800</v>
      </c>
      <c r="H892" s="180" t="s">
        <v>2619</v>
      </c>
      <c r="I892" s="199"/>
      <c r="J892" s="12" t="s">
        <v>2614</v>
      </c>
    </row>
    <row r="893" spans="2:10" ht="24">
      <c r="B893" s="40" t="s">
        <v>1260</v>
      </c>
      <c r="C893" s="40" t="s">
        <v>1277</v>
      </c>
      <c r="D893" s="33" t="s">
        <v>1076</v>
      </c>
      <c r="E893" s="33">
        <v>2</v>
      </c>
      <c r="F893" s="192">
        <v>9700</v>
      </c>
      <c r="G893" s="182">
        <f t="shared" si="22"/>
        <v>19400</v>
      </c>
      <c r="H893" s="180" t="s">
        <v>2619</v>
      </c>
      <c r="I893" s="199"/>
      <c r="J893" s="12" t="s">
        <v>2614</v>
      </c>
    </row>
    <row r="894" spans="2:10" ht="24">
      <c r="B894" s="40" t="s">
        <v>1260</v>
      </c>
      <c r="C894" s="40" t="s">
        <v>1278</v>
      </c>
      <c r="D894" s="33" t="s">
        <v>116</v>
      </c>
      <c r="E894" s="33">
        <v>1</v>
      </c>
      <c r="F894" s="192">
        <v>162000</v>
      </c>
      <c r="G894" s="182">
        <f t="shared" si="22"/>
        <v>162000</v>
      </c>
      <c r="H894" s="180" t="s">
        <v>2619</v>
      </c>
      <c r="I894" s="199"/>
      <c r="J894" s="12" t="s">
        <v>2614</v>
      </c>
    </row>
    <row r="895" spans="2:10" ht="24">
      <c r="B895" s="40" t="s">
        <v>1260</v>
      </c>
      <c r="C895" s="40" t="s">
        <v>1279</v>
      </c>
      <c r="D895" s="33" t="s">
        <v>116</v>
      </c>
      <c r="E895" s="33">
        <v>4</v>
      </c>
      <c r="F895" s="192">
        <v>36000</v>
      </c>
      <c r="G895" s="182">
        <f t="shared" si="22"/>
        <v>144000</v>
      </c>
      <c r="H895" s="180" t="s">
        <v>2619</v>
      </c>
      <c r="I895" s="199"/>
      <c r="J895" s="12" t="s">
        <v>2614</v>
      </c>
    </row>
    <row r="896" spans="2:10" ht="24">
      <c r="B896" s="40" t="s">
        <v>1260</v>
      </c>
      <c r="C896" s="40" t="s">
        <v>1280</v>
      </c>
      <c r="D896" s="33" t="s">
        <v>116</v>
      </c>
      <c r="E896" s="33">
        <v>40</v>
      </c>
      <c r="F896" s="192">
        <v>1350</v>
      </c>
      <c r="G896" s="182">
        <f t="shared" si="22"/>
        <v>54000</v>
      </c>
      <c r="H896" s="180" t="s">
        <v>2619</v>
      </c>
      <c r="I896" s="199"/>
      <c r="J896" s="12" t="s">
        <v>2614</v>
      </c>
    </row>
    <row r="897" spans="2:10" ht="24">
      <c r="B897" s="40" t="s">
        <v>1260</v>
      </c>
      <c r="C897" s="40" t="s">
        <v>1281</v>
      </c>
      <c r="D897" s="33" t="s">
        <v>116</v>
      </c>
      <c r="E897" s="33">
        <v>2</v>
      </c>
      <c r="F897" s="192">
        <v>44000</v>
      </c>
      <c r="G897" s="182">
        <f t="shared" si="22"/>
        <v>88000</v>
      </c>
      <c r="H897" s="180" t="s">
        <v>2619</v>
      </c>
      <c r="I897" s="199"/>
      <c r="J897" s="12" t="s">
        <v>2614</v>
      </c>
    </row>
    <row r="898" spans="2:10" ht="24">
      <c r="B898" s="40" t="s">
        <v>1260</v>
      </c>
      <c r="C898" s="40" t="s">
        <v>1282</v>
      </c>
      <c r="D898" s="33" t="s">
        <v>116</v>
      </c>
      <c r="E898" s="33">
        <v>1</v>
      </c>
      <c r="F898" s="192">
        <v>40000</v>
      </c>
      <c r="G898" s="182">
        <f t="shared" si="22"/>
        <v>40000</v>
      </c>
      <c r="H898" s="180" t="s">
        <v>2619</v>
      </c>
      <c r="I898" s="199"/>
      <c r="J898" s="12" t="s">
        <v>2614</v>
      </c>
    </row>
    <row r="899" spans="2:10" ht="24">
      <c r="B899" s="40" t="s">
        <v>1260</v>
      </c>
      <c r="C899" s="40" t="s">
        <v>1283</v>
      </c>
      <c r="D899" s="33" t="s">
        <v>116</v>
      </c>
      <c r="E899" s="33">
        <v>4</v>
      </c>
      <c r="F899" s="192">
        <v>18500</v>
      </c>
      <c r="G899" s="182">
        <f t="shared" si="22"/>
        <v>74000</v>
      </c>
      <c r="H899" s="180" t="s">
        <v>2619</v>
      </c>
      <c r="I899" s="199"/>
      <c r="J899" s="12" t="s">
        <v>2614</v>
      </c>
    </row>
    <row r="900" spans="2:10" ht="24">
      <c r="B900" s="40" t="s">
        <v>1260</v>
      </c>
      <c r="C900" s="40" t="s">
        <v>1284</v>
      </c>
      <c r="D900" s="33" t="s">
        <v>116</v>
      </c>
      <c r="E900" s="33">
        <v>1</v>
      </c>
      <c r="F900" s="192">
        <v>45000</v>
      </c>
      <c r="G900" s="182">
        <f t="shared" si="22"/>
        <v>45000</v>
      </c>
      <c r="H900" s="180" t="s">
        <v>2619</v>
      </c>
      <c r="I900" s="199"/>
      <c r="J900" s="12" t="s">
        <v>2614</v>
      </c>
    </row>
    <row r="901" spans="2:10" ht="24">
      <c r="B901" s="40" t="s">
        <v>1285</v>
      </c>
      <c r="C901" s="40" t="s">
        <v>1286</v>
      </c>
      <c r="D901" s="33" t="s">
        <v>116</v>
      </c>
      <c r="E901" s="33">
        <v>5</v>
      </c>
      <c r="F901" s="192">
        <v>2000</v>
      </c>
      <c r="G901" s="182">
        <f t="shared" si="22"/>
        <v>10000</v>
      </c>
      <c r="H901" s="180" t="s">
        <v>2619</v>
      </c>
      <c r="I901" s="199"/>
      <c r="J901" s="12" t="s">
        <v>2614</v>
      </c>
    </row>
    <row r="902" spans="2:10" ht="24">
      <c r="B902" s="40" t="s">
        <v>1285</v>
      </c>
      <c r="C902" s="40" t="s">
        <v>1287</v>
      </c>
      <c r="D902" s="33" t="s">
        <v>116</v>
      </c>
      <c r="E902" s="33">
        <v>5</v>
      </c>
      <c r="F902" s="192">
        <v>1900</v>
      </c>
      <c r="G902" s="182">
        <f t="shared" si="22"/>
        <v>9500</v>
      </c>
      <c r="H902" s="180" t="s">
        <v>2619</v>
      </c>
      <c r="I902" s="199"/>
      <c r="J902" s="12" t="s">
        <v>2614</v>
      </c>
    </row>
    <row r="903" spans="2:10" ht="24">
      <c r="B903" s="40" t="s">
        <v>1285</v>
      </c>
      <c r="C903" s="40" t="s">
        <v>1288</v>
      </c>
      <c r="D903" s="33" t="s">
        <v>116</v>
      </c>
      <c r="E903" s="33">
        <v>5</v>
      </c>
      <c r="F903" s="192">
        <v>5300</v>
      </c>
      <c r="G903" s="182">
        <f t="shared" si="22"/>
        <v>26500</v>
      </c>
      <c r="H903" s="180" t="s">
        <v>2619</v>
      </c>
      <c r="I903" s="199"/>
      <c r="J903" s="12" t="s">
        <v>2614</v>
      </c>
    </row>
    <row r="904" spans="2:10" ht="24">
      <c r="B904" s="40" t="s">
        <v>1285</v>
      </c>
      <c r="C904" s="40" t="s">
        <v>1289</v>
      </c>
      <c r="D904" s="33" t="s">
        <v>116</v>
      </c>
      <c r="E904" s="33">
        <v>2</v>
      </c>
      <c r="F904" s="192">
        <v>64100</v>
      </c>
      <c r="G904" s="182">
        <f t="shared" si="22"/>
        <v>128200</v>
      </c>
      <c r="H904" s="180" t="s">
        <v>2619</v>
      </c>
      <c r="I904" s="199"/>
      <c r="J904" s="12" t="s">
        <v>2614</v>
      </c>
    </row>
    <row r="905" spans="2:10" ht="24">
      <c r="B905" s="40" t="s">
        <v>1285</v>
      </c>
      <c r="C905" s="40" t="s">
        <v>1290</v>
      </c>
      <c r="D905" s="33" t="s">
        <v>116</v>
      </c>
      <c r="E905" s="33">
        <v>1</v>
      </c>
      <c r="F905" s="192">
        <v>7800</v>
      </c>
      <c r="G905" s="182">
        <f t="shared" si="22"/>
        <v>7800</v>
      </c>
      <c r="H905" s="180" t="s">
        <v>2619</v>
      </c>
      <c r="I905" s="199"/>
      <c r="J905" s="12" t="s">
        <v>2614</v>
      </c>
    </row>
    <row r="906" spans="2:10" ht="24">
      <c r="B906" s="40" t="s">
        <v>1285</v>
      </c>
      <c r="C906" s="40" t="s">
        <v>1291</v>
      </c>
      <c r="D906" s="33" t="s">
        <v>116</v>
      </c>
      <c r="E906" s="33">
        <v>1</v>
      </c>
      <c r="F906" s="192">
        <v>4100</v>
      </c>
      <c r="G906" s="182">
        <f t="shared" si="22"/>
        <v>4100</v>
      </c>
      <c r="H906" s="180" t="s">
        <v>2619</v>
      </c>
      <c r="I906" s="199"/>
      <c r="J906" s="12" t="s">
        <v>2614</v>
      </c>
    </row>
    <row r="907" spans="2:10" ht="24">
      <c r="B907" s="40" t="s">
        <v>1285</v>
      </c>
      <c r="C907" s="40" t="s">
        <v>1292</v>
      </c>
      <c r="D907" s="33" t="s">
        <v>116</v>
      </c>
      <c r="E907" s="33">
        <v>3</v>
      </c>
      <c r="F907" s="192">
        <v>5300</v>
      </c>
      <c r="G907" s="182">
        <f aca="true" t="shared" si="23" ref="G907:G970">E907*F907</f>
        <v>15900</v>
      </c>
      <c r="H907" s="180" t="s">
        <v>2619</v>
      </c>
      <c r="I907" s="199"/>
      <c r="J907" s="12" t="s">
        <v>2614</v>
      </c>
    </row>
    <row r="908" spans="2:10" ht="24">
      <c r="B908" s="40" t="s">
        <v>1285</v>
      </c>
      <c r="C908" s="40" t="s">
        <v>1278</v>
      </c>
      <c r="D908" s="33" t="s">
        <v>116</v>
      </c>
      <c r="E908" s="33">
        <v>1</v>
      </c>
      <c r="F908" s="192">
        <v>32600</v>
      </c>
      <c r="G908" s="182">
        <f t="shared" si="23"/>
        <v>32600</v>
      </c>
      <c r="H908" s="180" t="s">
        <v>2619</v>
      </c>
      <c r="I908" s="199"/>
      <c r="J908" s="12" t="s">
        <v>2614</v>
      </c>
    </row>
    <row r="909" spans="2:10" ht="24">
      <c r="B909" s="40" t="s">
        <v>1285</v>
      </c>
      <c r="C909" s="40" t="s">
        <v>1293</v>
      </c>
      <c r="D909" s="33" t="s">
        <v>116</v>
      </c>
      <c r="E909" s="33">
        <v>1</v>
      </c>
      <c r="F909" s="192">
        <v>45000</v>
      </c>
      <c r="G909" s="182">
        <f t="shared" si="23"/>
        <v>45000</v>
      </c>
      <c r="H909" s="180" t="s">
        <v>2619</v>
      </c>
      <c r="I909" s="199"/>
      <c r="J909" s="12" t="s">
        <v>2614</v>
      </c>
    </row>
    <row r="910" spans="2:10" ht="24">
      <c r="B910" s="40" t="s">
        <v>1285</v>
      </c>
      <c r="C910" s="40" t="s">
        <v>1272</v>
      </c>
      <c r="D910" s="33" t="s">
        <v>116</v>
      </c>
      <c r="E910" s="33">
        <v>1</v>
      </c>
      <c r="F910" s="192">
        <v>43800</v>
      </c>
      <c r="G910" s="182">
        <f t="shared" si="23"/>
        <v>43800</v>
      </c>
      <c r="H910" s="180" t="s">
        <v>2619</v>
      </c>
      <c r="I910" s="199"/>
      <c r="J910" s="12" t="s">
        <v>2614</v>
      </c>
    </row>
    <row r="911" spans="2:10" ht="24">
      <c r="B911" s="40" t="s">
        <v>1285</v>
      </c>
      <c r="C911" s="40" t="s">
        <v>1294</v>
      </c>
      <c r="D911" s="33" t="s">
        <v>1076</v>
      </c>
      <c r="E911" s="33">
        <v>3</v>
      </c>
      <c r="F911" s="192">
        <v>1200</v>
      </c>
      <c r="G911" s="182">
        <f t="shared" si="23"/>
        <v>3600</v>
      </c>
      <c r="H911" s="180" t="s">
        <v>2619</v>
      </c>
      <c r="I911" s="199"/>
      <c r="J911" s="12" t="s">
        <v>2614</v>
      </c>
    </row>
    <row r="912" spans="2:10" ht="24">
      <c r="B912" s="40" t="s">
        <v>1285</v>
      </c>
      <c r="C912" s="40" t="s">
        <v>1295</v>
      </c>
      <c r="D912" s="33" t="s">
        <v>116</v>
      </c>
      <c r="E912" s="33">
        <v>12</v>
      </c>
      <c r="F912" s="192">
        <v>5900</v>
      </c>
      <c r="G912" s="182">
        <f t="shared" si="23"/>
        <v>70800</v>
      </c>
      <c r="H912" s="180" t="s">
        <v>2619</v>
      </c>
      <c r="I912" s="199"/>
      <c r="J912" s="12" t="s">
        <v>2614</v>
      </c>
    </row>
    <row r="913" spans="2:10" ht="24">
      <c r="B913" s="40" t="s">
        <v>1285</v>
      </c>
      <c r="C913" s="40" t="s">
        <v>1296</v>
      </c>
      <c r="D913" s="33" t="s">
        <v>116</v>
      </c>
      <c r="E913" s="33">
        <v>6</v>
      </c>
      <c r="F913" s="192">
        <v>14000</v>
      </c>
      <c r="G913" s="182">
        <f t="shared" si="23"/>
        <v>84000</v>
      </c>
      <c r="H913" s="180" t="s">
        <v>2619</v>
      </c>
      <c r="I913" s="199"/>
      <c r="J913" s="12" t="s">
        <v>2614</v>
      </c>
    </row>
    <row r="914" spans="2:10" ht="24">
      <c r="B914" s="40" t="s">
        <v>1285</v>
      </c>
      <c r="C914" s="40" t="s">
        <v>1297</v>
      </c>
      <c r="D914" s="33" t="s">
        <v>116</v>
      </c>
      <c r="E914" s="33">
        <v>6</v>
      </c>
      <c r="F914" s="192">
        <v>17500</v>
      </c>
      <c r="G914" s="182">
        <f t="shared" si="23"/>
        <v>105000</v>
      </c>
      <c r="H914" s="180" t="s">
        <v>2619</v>
      </c>
      <c r="I914" s="199"/>
      <c r="J914" s="12" t="s">
        <v>2614</v>
      </c>
    </row>
    <row r="915" spans="2:10" ht="24">
      <c r="B915" s="40" t="s">
        <v>1285</v>
      </c>
      <c r="C915" s="40" t="s">
        <v>1298</v>
      </c>
      <c r="D915" s="33" t="s">
        <v>1076</v>
      </c>
      <c r="E915" s="33">
        <v>6</v>
      </c>
      <c r="F915" s="192">
        <v>6000</v>
      </c>
      <c r="G915" s="182">
        <f t="shared" si="23"/>
        <v>36000</v>
      </c>
      <c r="H915" s="180" t="s">
        <v>2619</v>
      </c>
      <c r="I915" s="199"/>
      <c r="J915" s="12" t="s">
        <v>2614</v>
      </c>
    </row>
    <row r="916" spans="2:10" ht="24">
      <c r="B916" s="40" t="s">
        <v>1299</v>
      </c>
      <c r="C916" s="40" t="s">
        <v>1300</v>
      </c>
      <c r="D916" s="33" t="s">
        <v>116</v>
      </c>
      <c r="E916" s="33">
        <v>3</v>
      </c>
      <c r="F916" s="192">
        <v>9300</v>
      </c>
      <c r="G916" s="182">
        <f t="shared" si="23"/>
        <v>27900</v>
      </c>
      <c r="H916" s="180" t="s">
        <v>2619</v>
      </c>
      <c r="I916" s="199"/>
      <c r="J916" s="12" t="s">
        <v>2614</v>
      </c>
    </row>
    <row r="917" spans="2:10" ht="24">
      <c r="B917" s="40" t="s">
        <v>1299</v>
      </c>
      <c r="C917" s="40" t="s">
        <v>1301</v>
      </c>
      <c r="D917" s="33" t="s">
        <v>116</v>
      </c>
      <c r="E917" s="33">
        <v>3</v>
      </c>
      <c r="F917" s="192">
        <v>19300</v>
      </c>
      <c r="G917" s="182">
        <f t="shared" si="23"/>
        <v>57900</v>
      </c>
      <c r="H917" s="180" t="s">
        <v>2619</v>
      </c>
      <c r="I917" s="199"/>
      <c r="J917" s="12" t="s">
        <v>2614</v>
      </c>
    </row>
    <row r="918" spans="2:10" ht="24">
      <c r="B918" s="40" t="s">
        <v>1299</v>
      </c>
      <c r="C918" s="40" t="s">
        <v>1302</v>
      </c>
      <c r="D918" s="33" t="s">
        <v>116</v>
      </c>
      <c r="E918" s="33">
        <v>2</v>
      </c>
      <c r="F918" s="192">
        <v>15300</v>
      </c>
      <c r="G918" s="182">
        <f t="shared" si="23"/>
        <v>30600</v>
      </c>
      <c r="H918" s="180" t="s">
        <v>2619</v>
      </c>
      <c r="I918" s="199"/>
      <c r="J918" s="12" t="s">
        <v>2614</v>
      </c>
    </row>
    <row r="919" spans="2:10" ht="24">
      <c r="B919" s="40" t="s">
        <v>1299</v>
      </c>
      <c r="C919" s="40" t="s">
        <v>1303</v>
      </c>
      <c r="D919" s="33" t="s">
        <v>116</v>
      </c>
      <c r="E919" s="33">
        <v>3</v>
      </c>
      <c r="F919" s="192">
        <v>5000</v>
      </c>
      <c r="G919" s="182">
        <f t="shared" si="23"/>
        <v>15000</v>
      </c>
      <c r="H919" s="180" t="s">
        <v>2619</v>
      </c>
      <c r="I919" s="199"/>
      <c r="J919" s="12" t="s">
        <v>2614</v>
      </c>
    </row>
    <row r="920" spans="2:10" ht="24">
      <c r="B920" s="40" t="s">
        <v>1299</v>
      </c>
      <c r="C920" s="40" t="s">
        <v>1304</v>
      </c>
      <c r="D920" s="33" t="s">
        <v>116</v>
      </c>
      <c r="E920" s="33">
        <v>3</v>
      </c>
      <c r="F920" s="192">
        <v>2500</v>
      </c>
      <c r="G920" s="182">
        <f t="shared" si="23"/>
        <v>7500</v>
      </c>
      <c r="H920" s="180" t="s">
        <v>2619</v>
      </c>
      <c r="I920" s="199"/>
      <c r="J920" s="12" t="s">
        <v>2614</v>
      </c>
    </row>
    <row r="921" spans="2:10" ht="24">
      <c r="B921" s="40" t="s">
        <v>1299</v>
      </c>
      <c r="C921" s="40" t="s">
        <v>1305</v>
      </c>
      <c r="D921" s="33" t="s">
        <v>1076</v>
      </c>
      <c r="E921" s="33">
        <v>3</v>
      </c>
      <c r="F921" s="192">
        <v>5500</v>
      </c>
      <c r="G921" s="182">
        <f t="shared" si="23"/>
        <v>16500</v>
      </c>
      <c r="H921" s="180" t="s">
        <v>2619</v>
      </c>
      <c r="I921" s="199"/>
      <c r="J921" s="12" t="s">
        <v>2614</v>
      </c>
    </row>
    <row r="922" spans="2:10" ht="24">
      <c r="B922" s="40" t="s">
        <v>1299</v>
      </c>
      <c r="C922" s="40" t="s">
        <v>1306</v>
      </c>
      <c r="D922" s="33" t="s">
        <v>1076</v>
      </c>
      <c r="E922" s="33">
        <v>2</v>
      </c>
      <c r="F922" s="192">
        <v>5500</v>
      </c>
      <c r="G922" s="182">
        <f t="shared" si="23"/>
        <v>11000</v>
      </c>
      <c r="H922" s="180" t="s">
        <v>2619</v>
      </c>
      <c r="I922" s="199"/>
      <c r="J922" s="12" t="s">
        <v>2614</v>
      </c>
    </row>
    <row r="923" spans="2:10" ht="24">
      <c r="B923" s="40" t="s">
        <v>1299</v>
      </c>
      <c r="C923" s="40" t="s">
        <v>1307</v>
      </c>
      <c r="D923" s="33" t="s">
        <v>116</v>
      </c>
      <c r="E923" s="33">
        <v>3</v>
      </c>
      <c r="F923" s="192">
        <v>6500</v>
      </c>
      <c r="G923" s="182">
        <f t="shared" si="23"/>
        <v>19500</v>
      </c>
      <c r="H923" s="180" t="s">
        <v>2619</v>
      </c>
      <c r="I923" s="199"/>
      <c r="J923" s="12" t="s">
        <v>2614</v>
      </c>
    </row>
    <row r="924" spans="2:10" ht="24">
      <c r="B924" s="40" t="s">
        <v>1299</v>
      </c>
      <c r="C924" s="40" t="s">
        <v>1308</v>
      </c>
      <c r="D924" s="33" t="s">
        <v>116</v>
      </c>
      <c r="E924" s="33">
        <v>3</v>
      </c>
      <c r="F924" s="192">
        <v>3000</v>
      </c>
      <c r="G924" s="182">
        <f t="shared" si="23"/>
        <v>9000</v>
      </c>
      <c r="H924" s="180" t="s">
        <v>2619</v>
      </c>
      <c r="I924" s="199"/>
      <c r="J924" s="12" t="s">
        <v>2614</v>
      </c>
    </row>
    <row r="925" spans="2:10" ht="24">
      <c r="B925" s="40" t="s">
        <v>1299</v>
      </c>
      <c r="C925" s="40" t="s">
        <v>1309</v>
      </c>
      <c r="D925" s="33" t="s">
        <v>1076</v>
      </c>
      <c r="E925" s="33">
        <v>3</v>
      </c>
      <c r="F925" s="192">
        <v>6200</v>
      </c>
      <c r="G925" s="182">
        <f t="shared" si="23"/>
        <v>18600</v>
      </c>
      <c r="H925" s="180" t="s">
        <v>2619</v>
      </c>
      <c r="I925" s="199"/>
      <c r="J925" s="12" t="s">
        <v>2614</v>
      </c>
    </row>
    <row r="926" spans="2:10" ht="24">
      <c r="B926" s="40" t="s">
        <v>1299</v>
      </c>
      <c r="C926" s="40" t="s">
        <v>1310</v>
      </c>
      <c r="D926" s="33" t="s">
        <v>1076</v>
      </c>
      <c r="E926" s="33">
        <v>6</v>
      </c>
      <c r="F926" s="192">
        <v>4000</v>
      </c>
      <c r="G926" s="182">
        <f t="shared" si="23"/>
        <v>24000</v>
      </c>
      <c r="H926" s="180" t="s">
        <v>2619</v>
      </c>
      <c r="I926" s="199"/>
      <c r="J926" s="12" t="s">
        <v>2614</v>
      </c>
    </row>
    <row r="927" spans="2:10" ht="24">
      <c r="B927" s="40" t="s">
        <v>1299</v>
      </c>
      <c r="C927" s="40" t="s">
        <v>1311</v>
      </c>
      <c r="D927" s="33" t="s">
        <v>1076</v>
      </c>
      <c r="E927" s="33">
        <v>3</v>
      </c>
      <c r="F927" s="192">
        <v>6700</v>
      </c>
      <c r="G927" s="182">
        <f t="shared" si="23"/>
        <v>20100</v>
      </c>
      <c r="H927" s="180" t="s">
        <v>2619</v>
      </c>
      <c r="I927" s="199"/>
      <c r="J927" s="12" t="s">
        <v>2614</v>
      </c>
    </row>
    <row r="928" spans="2:10" ht="24">
      <c r="B928" s="40" t="s">
        <v>1299</v>
      </c>
      <c r="C928" s="40" t="s">
        <v>1312</v>
      </c>
      <c r="D928" s="33" t="s">
        <v>116</v>
      </c>
      <c r="E928" s="33">
        <v>6</v>
      </c>
      <c r="F928" s="192">
        <v>2700</v>
      </c>
      <c r="G928" s="182">
        <f t="shared" si="23"/>
        <v>16200</v>
      </c>
      <c r="H928" s="180" t="s">
        <v>2619</v>
      </c>
      <c r="I928" s="199"/>
      <c r="J928" s="12" t="s">
        <v>2614</v>
      </c>
    </row>
    <row r="929" spans="2:10" ht="24">
      <c r="B929" s="40" t="s">
        <v>1299</v>
      </c>
      <c r="C929" s="40" t="s">
        <v>1313</v>
      </c>
      <c r="D929" s="33" t="s">
        <v>116</v>
      </c>
      <c r="E929" s="33">
        <v>10</v>
      </c>
      <c r="F929" s="192">
        <v>5200</v>
      </c>
      <c r="G929" s="182">
        <f t="shared" si="23"/>
        <v>52000</v>
      </c>
      <c r="H929" s="180" t="s">
        <v>2619</v>
      </c>
      <c r="I929" s="199"/>
      <c r="J929" s="12" t="s">
        <v>2614</v>
      </c>
    </row>
    <row r="930" spans="2:10" ht="24">
      <c r="B930" s="40" t="s">
        <v>1299</v>
      </c>
      <c r="C930" s="40" t="s">
        <v>1314</v>
      </c>
      <c r="D930" s="33" t="s">
        <v>116</v>
      </c>
      <c r="E930" s="33">
        <v>10</v>
      </c>
      <c r="F930" s="192">
        <v>3500</v>
      </c>
      <c r="G930" s="182">
        <f t="shared" si="23"/>
        <v>35000</v>
      </c>
      <c r="H930" s="180" t="s">
        <v>2619</v>
      </c>
      <c r="I930" s="199"/>
      <c r="J930" s="12" t="s">
        <v>2614</v>
      </c>
    </row>
    <row r="931" spans="2:10" ht="24">
      <c r="B931" s="40" t="s">
        <v>1299</v>
      </c>
      <c r="C931" s="40" t="s">
        <v>1315</v>
      </c>
      <c r="D931" s="33" t="s">
        <v>116</v>
      </c>
      <c r="E931" s="33">
        <v>10</v>
      </c>
      <c r="F931" s="192">
        <v>3000</v>
      </c>
      <c r="G931" s="182">
        <f t="shared" si="23"/>
        <v>30000</v>
      </c>
      <c r="H931" s="180" t="s">
        <v>2619</v>
      </c>
      <c r="I931" s="199"/>
      <c r="J931" s="12" t="s">
        <v>2614</v>
      </c>
    </row>
    <row r="932" spans="2:10" ht="24">
      <c r="B932" s="40" t="s">
        <v>1299</v>
      </c>
      <c r="C932" s="40" t="s">
        <v>1316</v>
      </c>
      <c r="D932" s="33" t="s">
        <v>116</v>
      </c>
      <c r="E932" s="33">
        <v>2</v>
      </c>
      <c r="F932" s="192">
        <v>32000</v>
      </c>
      <c r="G932" s="182">
        <f t="shared" si="23"/>
        <v>64000</v>
      </c>
      <c r="H932" s="180" t="s">
        <v>2619</v>
      </c>
      <c r="I932" s="199"/>
      <c r="J932" s="12" t="s">
        <v>2614</v>
      </c>
    </row>
    <row r="933" spans="2:10" ht="24">
      <c r="B933" s="40" t="s">
        <v>1299</v>
      </c>
      <c r="C933" s="40" t="s">
        <v>1317</v>
      </c>
      <c r="D933" s="33" t="s">
        <v>116</v>
      </c>
      <c r="E933" s="33">
        <v>1</v>
      </c>
      <c r="F933" s="192">
        <v>26000</v>
      </c>
      <c r="G933" s="182">
        <f t="shared" si="23"/>
        <v>26000</v>
      </c>
      <c r="H933" s="180" t="s">
        <v>2619</v>
      </c>
      <c r="I933" s="199"/>
      <c r="J933" s="12" t="s">
        <v>2614</v>
      </c>
    </row>
    <row r="934" spans="2:10" ht="24">
      <c r="B934" s="40" t="s">
        <v>1318</v>
      </c>
      <c r="C934" s="40" t="s">
        <v>1319</v>
      </c>
      <c r="D934" s="33" t="s">
        <v>116</v>
      </c>
      <c r="E934" s="33">
        <v>2</v>
      </c>
      <c r="F934" s="192">
        <v>14750</v>
      </c>
      <c r="G934" s="182">
        <f t="shared" si="23"/>
        <v>29500</v>
      </c>
      <c r="H934" s="180" t="s">
        <v>2619</v>
      </c>
      <c r="I934" s="199"/>
      <c r="J934" s="12" t="s">
        <v>2614</v>
      </c>
    </row>
    <row r="935" spans="2:10" ht="24">
      <c r="B935" s="40" t="s">
        <v>1320</v>
      </c>
      <c r="C935" s="40" t="s">
        <v>1321</v>
      </c>
      <c r="D935" s="33" t="s">
        <v>116</v>
      </c>
      <c r="E935" s="33">
        <v>4</v>
      </c>
      <c r="F935" s="192">
        <v>4000</v>
      </c>
      <c r="G935" s="182">
        <f t="shared" si="23"/>
        <v>16000</v>
      </c>
      <c r="H935" s="180" t="s">
        <v>2619</v>
      </c>
      <c r="I935" s="199"/>
      <c r="J935" s="12" t="s">
        <v>2614</v>
      </c>
    </row>
    <row r="936" spans="2:10" ht="24">
      <c r="B936" s="40" t="s">
        <v>1320</v>
      </c>
      <c r="C936" s="40" t="s">
        <v>1300</v>
      </c>
      <c r="D936" s="33" t="s">
        <v>116</v>
      </c>
      <c r="E936" s="33">
        <v>5</v>
      </c>
      <c r="F936" s="192">
        <v>9400</v>
      </c>
      <c r="G936" s="182">
        <f t="shared" si="23"/>
        <v>47000</v>
      </c>
      <c r="H936" s="180" t="s">
        <v>2619</v>
      </c>
      <c r="I936" s="199"/>
      <c r="J936" s="12" t="s">
        <v>2614</v>
      </c>
    </row>
    <row r="937" spans="2:10" ht="24">
      <c r="B937" s="40" t="s">
        <v>1320</v>
      </c>
      <c r="C937" s="40" t="s">
        <v>1301</v>
      </c>
      <c r="D937" s="33" t="s">
        <v>116</v>
      </c>
      <c r="E937" s="33">
        <v>5</v>
      </c>
      <c r="F937" s="192">
        <v>18200</v>
      </c>
      <c r="G937" s="182">
        <f t="shared" si="23"/>
        <v>91000</v>
      </c>
      <c r="H937" s="180" t="s">
        <v>2619</v>
      </c>
      <c r="I937" s="199"/>
      <c r="J937" s="12" t="s">
        <v>2614</v>
      </c>
    </row>
    <row r="938" spans="2:10" ht="24">
      <c r="B938" s="40" t="s">
        <v>1320</v>
      </c>
      <c r="C938" s="40" t="s">
        <v>1262</v>
      </c>
      <c r="D938" s="33" t="s">
        <v>116</v>
      </c>
      <c r="E938" s="33">
        <v>12</v>
      </c>
      <c r="F938" s="192">
        <v>1800</v>
      </c>
      <c r="G938" s="182">
        <f t="shared" si="23"/>
        <v>21600</v>
      </c>
      <c r="H938" s="180" t="s">
        <v>2619</v>
      </c>
      <c r="I938" s="199"/>
      <c r="J938" s="12" t="s">
        <v>2614</v>
      </c>
    </row>
    <row r="939" spans="2:10" ht="24">
      <c r="B939" s="40" t="s">
        <v>1320</v>
      </c>
      <c r="C939" s="40" t="s">
        <v>1261</v>
      </c>
      <c r="D939" s="33" t="s">
        <v>116</v>
      </c>
      <c r="E939" s="33">
        <v>12</v>
      </c>
      <c r="F939" s="192">
        <v>3000</v>
      </c>
      <c r="G939" s="182">
        <f t="shared" si="23"/>
        <v>36000</v>
      </c>
      <c r="H939" s="180" t="s">
        <v>2619</v>
      </c>
      <c r="I939" s="199"/>
      <c r="J939" s="12" t="s">
        <v>2614</v>
      </c>
    </row>
    <row r="940" spans="2:10" ht="24">
      <c r="B940" s="40" t="s">
        <v>1320</v>
      </c>
      <c r="C940" s="40" t="s">
        <v>1322</v>
      </c>
      <c r="D940" s="33" t="s">
        <v>116</v>
      </c>
      <c r="E940" s="33">
        <v>12</v>
      </c>
      <c r="F940" s="192">
        <v>2100</v>
      </c>
      <c r="G940" s="182">
        <f t="shared" si="23"/>
        <v>25200</v>
      </c>
      <c r="H940" s="180" t="s">
        <v>2619</v>
      </c>
      <c r="I940" s="199"/>
      <c r="J940" s="12" t="s">
        <v>2614</v>
      </c>
    </row>
    <row r="941" spans="2:10" ht="24">
      <c r="B941" s="40" t="s">
        <v>1320</v>
      </c>
      <c r="C941" s="40" t="s">
        <v>1323</v>
      </c>
      <c r="D941" s="33" t="s">
        <v>116</v>
      </c>
      <c r="E941" s="33">
        <v>4</v>
      </c>
      <c r="F941" s="192">
        <v>8000</v>
      </c>
      <c r="G941" s="182">
        <f t="shared" si="23"/>
        <v>32000</v>
      </c>
      <c r="H941" s="180" t="s">
        <v>2619</v>
      </c>
      <c r="I941" s="199"/>
      <c r="J941" s="12" t="s">
        <v>2614</v>
      </c>
    </row>
    <row r="942" spans="2:10" ht="24">
      <c r="B942" s="40" t="s">
        <v>1320</v>
      </c>
      <c r="C942" s="40" t="s">
        <v>1293</v>
      </c>
      <c r="D942" s="33" t="s">
        <v>116</v>
      </c>
      <c r="E942" s="33">
        <v>4</v>
      </c>
      <c r="F942" s="192">
        <v>45500</v>
      </c>
      <c r="G942" s="182">
        <f t="shared" si="23"/>
        <v>182000</v>
      </c>
      <c r="H942" s="180" t="s">
        <v>2619</v>
      </c>
      <c r="I942" s="199"/>
      <c r="J942" s="12" t="s">
        <v>2614</v>
      </c>
    </row>
    <row r="943" spans="2:10" ht="24">
      <c r="B943" s="40" t="s">
        <v>1320</v>
      </c>
      <c r="C943" s="40" t="s">
        <v>1324</v>
      </c>
      <c r="D943" s="33" t="s">
        <v>116</v>
      </c>
      <c r="E943" s="33">
        <v>30</v>
      </c>
      <c r="F943" s="192">
        <v>600</v>
      </c>
      <c r="G943" s="182">
        <f t="shared" si="23"/>
        <v>18000</v>
      </c>
      <c r="H943" s="180" t="s">
        <v>2619</v>
      </c>
      <c r="I943" s="199"/>
      <c r="J943" s="12" t="s">
        <v>2614</v>
      </c>
    </row>
    <row r="944" spans="2:10" ht="24">
      <c r="B944" s="40" t="s">
        <v>1320</v>
      </c>
      <c r="C944" s="40" t="s">
        <v>1311</v>
      </c>
      <c r="D944" s="33" t="s">
        <v>1076</v>
      </c>
      <c r="E944" s="33">
        <v>5</v>
      </c>
      <c r="F944" s="192">
        <v>4500</v>
      </c>
      <c r="G944" s="182">
        <f t="shared" si="23"/>
        <v>22500</v>
      </c>
      <c r="H944" s="180" t="s">
        <v>2619</v>
      </c>
      <c r="I944" s="199"/>
      <c r="J944" s="12" t="s">
        <v>2614</v>
      </c>
    </row>
    <row r="945" spans="2:10" ht="24">
      <c r="B945" s="40" t="s">
        <v>1320</v>
      </c>
      <c r="C945" s="40" t="s">
        <v>1325</v>
      </c>
      <c r="D945" s="33" t="s">
        <v>116</v>
      </c>
      <c r="E945" s="33">
        <v>5</v>
      </c>
      <c r="F945" s="192">
        <v>6000</v>
      </c>
      <c r="G945" s="182">
        <f t="shared" si="23"/>
        <v>30000</v>
      </c>
      <c r="H945" s="180" t="s">
        <v>2619</v>
      </c>
      <c r="I945" s="199"/>
      <c r="J945" s="12" t="s">
        <v>2614</v>
      </c>
    </row>
    <row r="946" spans="2:10" ht="24">
      <c r="B946" s="40" t="s">
        <v>1320</v>
      </c>
      <c r="C946" s="40" t="s">
        <v>1326</v>
      </c>
      <c r="D946" s="33" t="s">
        <v>116</v>
      </c>
      <c r="E946" s="33">
        <v>24</v>
      </c>
      <c r="F946" s="192">
        <v>2500</v>
      </c>
      <c r="G946" s="182">
        <f t="shared" si="23"/>
        <v>60000</v>
      </c>
      <c r="H946" s="180" t="s">
        <v>2619</v>
      </c>
      <c r="I946" s="199"/>
      <c r="J946" s="12" t="s">
        <v>2614</v>
      </c>
    </row>
    <row r="947" spans="2:10" ht="24">
      <c r="B947" s="40" t="s">
        <v>1320</v>
      </c>
      <c r="C947" s="40" t="s">
        <v>1295</v>
      </c>
      <c r="D947" s="33" t="s">
        <v>1076</v>
      </c>
      <c r="E947" s="33">
        <v>8</v>
      </c>
      <c r="F947" s="192">
        <v>4800</v>
      </c>
      <c r="G947" s="182">
        <f t="shared" si="23"/>
        <v>38400</v>
      </c>
      <c r="H947" s="180" t="s">
        <v>2619</v>
      </c>
      <c r="I947" s="199"/>
      <c r="J947" s="12" t="s">
        <v>2614</v>
      </c>
    </row>
    <row r="948" spans="2:10" ht="24">
      <c r="B948" s="40" t="s">
        <v>1320</v>
      </c>
      <c r="C948" s="40" t="s">
        <v>1327</v>
      </c>
      <c r="D948" s="33" t="s">
        <v>1076</v>
      </c>
      <c r="E948" s="33">
        <v>8</v>
      </c>
      <c r="F948" s="192">
        <v>7100</v>
      </c>
      <c r="G948" s="182">
        <f t="shared" si="23"/>
        <v>56800</v>
      </c>
      <c r="H948" s="180" t="s">
        <v>2619</v>
      </c>
      <c r="I948" s="199"/>
      <c r="J948" s="12" t="s">
        <v>2614</v>
      </c>
    </row>
    <row r="949" spans="2:10" ht="24">
      <c r="B949" s="40" t="s">
        <v>1320</v>
      </c>
      <c r="C949" s="40" t="s">
        <v>1328</v>
      </c>
      <c r="D949" s="33" t="s">
        <v>116</v>
      </c>
      <c r="E949" s="33">
        <v>2</v>
      </c>
      <c r="F949" s="192">
        <v>10500</v>
      </c>
      <c r="G949" s="182">
        <f t="shared" si="23"/>
        <v>21000</v>
      </c>
      <c r="H949" s="180" t="s">
        <v>2619</v>
      </c>
      <c r="I949" s="199"/>
      <c r="J949" s="12" t="s">
        <v>2614</v>
      </c>
    </row>
    <row r="950" spans="2:10" ht="24">
      <c r="B950" s="40" t="s">
        <v>1320</v>
      </c>
      <c r="C950" s="40" t="s">
        <v>1329</v>
      </c>
      <c r="D950" s="33" t="s">
        <v>1076</v>
      </c>
      <c r="E950" s="33">
        <v>6</v>
      </c>
      <c r="F950" s="192">
        <v>2000</v>
      </c>
      <c r="G950" s="182">
        <f t="shared" si="23"/>
        <v>12000</v>
      </c>
      <c r="H950" s="180" t="s">
        <v>2619</v>
      </c>
      <c r="I950" s="199"/>
      <c r="J950" s="12" t="s">
        <v>2614</v>
      </c>
    </row>
    <row r="951" spans="2:10" ht="24">
      <c r="B951" s="40" t="s">
        <v>1320</v>
      </c>
      <c r="C951" s="40" t="s">
        <v>1330</v>
      </c>
      <c r="D951" s="33" t="s">
        <v>1076</v>
      </c>
      <c r="E951" s="33">
        <v>5</v>
      </c>
      <c r="F951" s="192">
        <v>1500</v>
      </c>
      <c r="G951" s="182">
        <f t="shared" si="23"/>
        <v>7500</v>
      </c>
      <c r="H951" s="180" t="s">
        <v>2619</v>
      </c>
      <c r="I951" s="199"/>
      <c r="J951" s="12" t="s">
        <v>2614</v>
      </c>
    </row>
    <row r="952" spans="2:10" ht="24">
      <c r="B952" s="40" t="s">
        <v>1320</v>
      </c>
      <c r="C952" s="40" t="s">
        <v>1331</v>
      </c>
      <c r="D952" s="33" t="s">
        <v>116</v>
      </c>
      <c r="E952" s="33">
        <v>2</v>
      </c>
      <c r="F952" s="192">
        <v>21700</v>
      </c>
      <c r="G952" s="182">
        <f t="shared" si="23"/>
        <v>43400</v>
      </c>
      <c r="H952" s="180" t="s">
        <v>2619</v>
      </c>
      <c r="I952" s="199"/>
      <c r="J952" s="12" t="s">
        <v>2614</v>
      </c>
    </row>
    <row r="953" spans="2:10" ht="24">
      <c r="B953" s="40" t="s">
        <v>1320</v>
      </c>
      <c r="C953" s="40" t="s">
        <v>1332</v>
      </c>
      <c r="D953" s="33" t="s">
        <v>1076</v>
      </c>
      <c r="E953" s="33">
        <v>5</v>
      </c>
      <c r="F953" s="192">
        <v>2100</v>
      </c>
      <c r="G953" s="182">
        <f t="shared" si="23"/>
        <v>10500</v>
      </c>
      <c r="H953" s="180" t="s">
        <v>2619</v>
      </c>
      <c r="I953" s="199"/>
      <c r="J953" s="12" t="s">
        <v>2614</v>
      </c>
    </row>
    <row r="954" spans="2:10" ht="24">
      <c r="B954" s="40" t="s">
        <v>1320</v>
      </c>
      <c r="C954" s="40" t="s">
        <v>1333</v>
      </c>
      <c r="D954" s="33" t="s">
        <v>1076</v>
      </c>
      <c r="E954" s="33">
        <v>3</v>
      </c>
      <c r="F954" s="192">
        <v>4000</v>
      </c>
      <c r="G954" s="182">
        <f t="shared" si="23"/>
        <v>12000</v>
      </c>
      <c r="H954" s="180" t="s">
        <v>2619</v>
      </c>
      <c r="I954" s="199"/>
      <c r="J954" s="12" t="s">
        <v>2614</v>
      </c>
    </row>
    <row r="955" spans="2:10" ht="24">
      <c r="B955" s="40" t="s">
        <v>1320</v>
      </c>
      <c r="C955" s="40" t="s">
        <v>1334</v>
      </c>
      <c r="D955" s="33" t="s">
        <v>116</v>
      </c>
      <c r="E955" s="33">
        <v>4</v>
      </c>
      <c r="F955" s="192">
        <v>8700</v>
      </c>
      <c r="G955" s="182">
        <f t="shared" si="23"/>
        <v>34800</v>
      </c>
      <c r="H955" s="180" t="s">
        <v>2619</v>
      </c>
      <c r="I955" s="199"/>
      <c r="J955" s="12" t="s">
        <v>2614</v>
      </c>
    </row>
    <row r="956" spans="2:10" ht="24">
      <c r="B956" s="40" t="s">
        <v>1320</v>
      </c>
      <c r="C956" s="40" t="s">
        <v>1335</v>
      </c>
      <c r="D956" s="33" t="s">
        <v>116</v>
      </c>
      <c r="E956" s="33">
        <v>8</v>
      </c>
      <c r="F956" s="192">
        <v>8300</v>
      </c>
      <c r="G956" s="182">
        <f t="shared" si="23"/>
        <v>66400</v>
      </c>
      <c r="H956" s="180" t="s">
        <v>2619</v>
      </c>
      <c r="I956" s="199"/>
      <c r="J956" s="12" t="s">
        <v>2614</v>
      </c>
    </row>
    <row r="957" spans="2:10" ht="25.5">
      <c r="B957" s="40"/>
      <c r="C957" s="40" t="s">
        <v>1336</v>
      </c>
      <c r="D957" s="33" t="s">
        <v>116</v>
      </c>
      <c r="E957" s="33">
        <v>50</v>
      </c>
      <c r="F957" s="192">
        <v>1000</v>
      </c>
      <c r="G957" s="182">
        <f t="shared" si="23"/>
        <v>50000</v>
      </c>
      <c r="H957" s="180" t="s">
        <v>2619</v>
      </c>
      <c r="I957" s="199"/>
      <c r="J957" s="12" t="s">
        <v>2614</v>
      </c>
    </row>
    <row r="958" spans="2:10" ht="24">
      <c r="B958" s="40"/>
      <c r="C958" s="40" t="s">
        <v>1337</v>
      </c>
      <c r="D958" s="33" t="s">
        <v>116</v>
      </c>
      <c r="E958" s="33">
        <v>50</v>
      </c>
      <c r="F958" s="192">
        <v>250</v>
      </c>
      <c r="G958" s="182">
        <f t="shared" si="23"/>
        <v>12500</v>
      </c>
      <c r="H958" s="180" t="s">
        <v>2619</v>
      </c>
      <c r="I958" s="199"/>
      <c r="J958" s="12" t="s">
        <v>2614</v>
      </c>
    </row>
    <row r="959" spans="2:10" ht="24">
      <c r="B959" s="40"/>
      <c r="C959" s="40" t="s">
        <v>1338</v>
      </c>
      <c r="D959" s="33" t="s">
        <v>116</v>
      </c>
      <c r="E959" s="33">
        <v>50</v>
      </c>
      <c r="F959" s="192">
        <v>250</v>
      </c>
      <c r="G959" s="182">
        <f t="shared" si="23"/>
        <v>12500</v>
      </c>
      <c r="H959" s="180" t="s">
        <v>2619</v>
      </c>
      <c r="I959" s="199"/>
      <c r="J959" s="12" t="s">
        <v>2614</v>
      </c>
    </row>
    <row r="960" spans="2:10" ht="24">
      <c r="B960" s="40"/>
      <c r="C960" s="40" t="s">
        <v>1339</v>
      </c>
      <c r="D960" s="33" t="s">
        <v>116</v>
      </c>
      <c r="E960" s="33">
        <v>50</v>
      </c>
      <c r="F960" s="192">
        <v>250</v>
      </c>
      <c r="G960" s="182">
        <f t="shared" si="23"/>
        <v>12500</v>
      </c>
      <c r="H960" s="180" t="s">
        <v>2619</v>
      </c>
      <c r="I960" s="199"/>
      <c r="J960" s="12" t="s">
        <v>2614</v>
      </c>
    </row>
    <row r="961" spans="2:10" ht="24">
      <c r="B961" s="40"/>
      <c r="C961" s="40" t="s">
        <v>1340</v>
      </c>
      <c r="D961" s="33" t="s">
        <v>116</v>
      </c>
      <c r="E961" s="33">
        <v>50</v>
      </c>
      <c r="F961" s="192">
        <v>1800</v>
      </c>
      <c r="G961" s="182">
        <f t="shared" si="23"/>
        <v>90000</v>
      </c>
      <c r="H961" s="180" t="s">
        <v>2619</v>
      </c>
      <c r="I961" s="199"/>
      <c r="J961" s="12" t="s">
        <v>2614</v>
      </c>
    </row>
    <row r="962" spans="2:10" ht="24">
      <c r="B962" s="40"/>
      <c r="C962" s="40" t="s">
        <v>1341</v>
      </c>
      <c r="D962" s="33" t="s">
        <v>116</v>
      </c>
      <c r="E962" s="33">
        <v>50</v>
      </c>
      <c r="F962" s="192">
        <v>400</v>
      </c>
      <c r="G962" s="182">
        <f t="shared" si="23"/>
        <v>20000</v>
      </c>
      <c r="H962" s="180" t="s">
        <v>2619</v>
      </c>
      <c r="I962" s="199"/>
      <c r="J962" s="12" t="s">
        <v>2614</v>
      </c>
    </row>
    <row r="963" spans="2:10" ht="24">
      <c r="B963" s="40"/>
      <c r="C963" s="40" t="s">
        <v>1342</v>
      </c>
      <c r="D963" s="33" t="s">
        <v>116</v>
      </c>
      <c r="E963" s="33">
        <v>50</v>
      </c>
      <c r="F963" s="192">
        <v>400</v>
      </c>
      <c r="G963" s="182">
        <f t="shared" si="23"/>
        <v>20000</v>
      </c>
      <c r="H963" s="180" t="s">
        <v>2619</v>
      </c>
      <c r="I963" s="199"/>
      <c r="J963" s="12" t="s">
        <v>2614</v>
      </c>
    </row>
    <row r="964" spans="2:10" ht="24">
      <c r="B964" s="40"/>
      <c r="C964" s="40" t="s">
        <v>1343</v>
      </c>
      <c r="D964" s="33" t="s">
        <v>116</v>
      </c>
      <c r="E964" s="33">
        <v>50</v>
      </c>
      <c r="F964" s="192">
        <v>400</v>
      </c>
      <c r="G964" s="182">
        <f t="shared" si="23"/>
        <v>20000</v>
      </c>
      <c r="H964" s="180" t="s">
        <v>2619</v>
      </c>
      <c r="I964" s="199"/>
      <c r="J964" s="12" t="s">
        <v>2614</v>
      </c>
    </row>
    <row r="965" spans="2:10" ht="24">
      <c r="B965" s="40"/>
      <c r="C965" s="40" t="s">
        <v>1344</v>
      </c>
      <c r="D965" s="33" t="s">
        <v>116</v>
      </c>
      <c r="E965" s="33">
        <v>50</v>
      </c>
      <c r="F965" s="192">
        <v>200</v>
      </c>
      <c r="G965" s="182">
        <f t="shared" si="23"/>
        <v>10000</v>
      </c>
      <c r="H965" s="180" t="s">
        <v>2619</v>
      </c>
      <c r="I965" s="199"/>
      <c r="J965" s="12" t="s">
        <v>2614</v>
      </c>
    </row>
    <row r="966" spans="2:10" ht="24">
      <c r="B966" s="40"/>
      <c r="C966" s="40" t="s">
        <v>1345</v>
      </c>
      <c r="D966" s="33" t="s">
        <v>116</v>
      </c>
      <c r="E966" s="33">
        <v>10</v>
      </c>
      <c r="F966" s="192">
        <v>1800</v>
      </c>
      <c r="G966" s="182">
        <f t="shared" si="23"/>
        <v>18000</v>
      </c>
      <c r="H966" s="180" t="s">
        <v>2619</v>
      </c>
      <c r="I966" s="199"/>
      <c r="J966" s="12" t="s">
        <v>2614</v>
      </c>
    </row>
    <row r="967" spans="2:10" ht="24">
      <c r="B967" s="40"/>
      <c r="C967" s="40" t="s">
        <v>1346</v>
      </c>
      <c r="D967" s="33" t="s">
        <v>116</v>
      </c>
      <c r="E967" s="33">
        <v>10</v>
      </c>
      <c r="F967" s="192">
        <v>1800</v>
      </c>
      <c r="G967" s="182">
        <f t="shared" si="23"/>
        <v>18000</v>
      </c>
      <c r="H967" s="180" t="s">
        <v>2619</v>
      </c>
      <c r="I967" s="199"/>
      <c r="J967" s="12" t="s">
        <v>2614</v>
      </c>
    </row>
    <row r="968" spans="2:10" ht="24">
      <c r="B968" s="40" t="s">
        <v>1347</v>
      </c>
      <c r="C968" s="40" t="s">
        <v>1302</v>
      </c>
      <c r="D968" s="33" t="s">
        <v>116</v>
      </c>
      <c r="E968" s="33">
        <v>1</v>
      </c>
      <c r="F968" s="192">
        <v>67000</v>
      </c>
      <c r="G968" s="182">
        <f t="shared" si="23"/>
        <v>67000</v>
      </c>
      <c r="H968" s="180" t="s">
        <v>2619</v>
      </c>
      <c r="I968" s="199"/>
      <c r="J968" s="12" t="s">
        <v>2614</v>
      </c>
    </row>
    <row r="969" spans="2:10" ht="24">
      <c r="B969" s="40" t="s">
        <v>1347</v>
      </c>
      <c r="C969" s="40" t="s">
        <v>1348</v>
      </c>
      <c r="D969" s="33" t="s">
        <v>116</v>
      </c>
      <c r="E969" s="33">
        <v>1</v>
      </c>
      <c r="F969" s="192">
        <v>30000</v>
      </c>
      <c r="G969" s="182">
        <f t="shared" si="23"/>
        <v>30000</v>
      </c>
      <c r="H969" s="180" t="s">
        <v>2619</v>
      </c>
      <c r="I969" s="199"/>
      <c r="J969" s="12" t="s">
        <v>2614</v>
      </c>
    </row>
    <row r="970" spans="2:10" ht="24">
      <c r="B970" s="40" t="s">
        <v>1347</v>
      </c>
      <c r="C970" s="40" t="s">
        <v>1349</v>
      </c>
      <c r="D970" s="33" t="s">
        <v>116</v>
      </c>
      <c r="E970" s="33">
        <v>1</v>
      </c>
      <c r="F970" s="192">
        <v>30000</v>
      </c>
      <c r="G970" s="182">
        <f t="shared" si="23"/>
        <v>30000</v>
      </c>
      <c r="H970" s="180" t="s">
        <v>2619</v>
      </c>
      <c r="I970" s="199"/>
      <c r="J970" s="12" t="s">
        <v>2614</v>
      </c>
    </row>
    <row r="971" spans="2:10" ht="24">
      <c r="B971" s="40" t="s">
        <v>1347</v>
      </c>
      <c r="C971" s="40" t="s">
        <v>1274</v>
      </c>
      <c r="D971" s="33" t="s">
        <v>116</v>
      </c>
      <c r="E971" s="33">
        <v>2</v>
      </c>
      <c r="F971" s="192">
        <v>5500</v>
      </c>
      <c r="G971" s="182">
        <f aca="true" t="shared" si="24" ref="G971:G1009">E971*F971</f>
        <v>11000</v>
      </c>
      <c r="H971" s="180" t="s">
        <v>2619</v>
      </c>
      <c r="I971" s="199"/>
      <c r="J971" s="12" t="s">
        <v>2614</v>
      </c>
    </row>
    <row r="972" spans="2:10" ht="24">
      <c r="B972" s="40" t="s">
        <v>1347</v>
      </c>
      <c r="C972" s="40" t="s">
        <v>1350</v>
      </c>
      <c r="D972" s="33" t="s">
        <v>116</v>
      </c>
      <c r="E972" s="33">
        <v>1</v>
      </c>
      <c r="F972" s="192">
        <v>35000</v>
      </c>
      <c r="G972" s="182">
        <f t="shared" si="24"/>
        <v>35000</v>
      </c>
      <c r="H972" s="180" t="s">
        <v>2619</v>
      </c>
      <c r="I972" s="199"/>
      <c r="J972" s="12" t="s">
        <v>2614</v>
      </c>
    </row>
    <row r="973" spans="2:10" ht="24">
      <c r="B973" s="40" t="s">
        <v>1347</v>
      </c>
      <c r="C973" s="40" t="s">
        <v>1351</v>
      </c>
      <c r="D973" s="33" t="s">
        <v>116</v>
      </c>
      <c r="E973" s="33">
        <v>2</v>
      </c>
      <c r="F973" s="192">
        <v>4500</v>
      </c>
      <c r="G973" s="182">
        <f t="shared" si="24"/>
        <v>9000</v>
      </c>
      <c r="H973" s="180" t="s">
        <v>2619</v>
      </c>
      <c r="I973" s="199"/>
      <c r="J973" s="12" t="s">
        <v>2614</v>
      </c>
    </row>
    <row r="974" spans="2:10" ht="24">
      <c r="B974" s="40" t="s">
        <v>1347</v>
      </c>
      <c r="C974" s="40" t="s">
        <v>1352</v>
      </c>
      <c r="D974" s="33" t="s">
        <v>116</v>
      </c>
      <c r="E974" s="33">
        <v>2</v>
      </c>
      <c r="F974" s="192">
        <v>6500</v>
      </c>
      <c r="G974" s="182">
        <f t="shared" si="24"/>
        <v>13000</v>
      </c>
      <c r="H974" s="180" t="s">
        <v>2619</v>
      </c>
      <c r="I974" s="199"/>
      <c r="J974" s="12" t="s">
        <v>2614</v>
      </c>
    </row>
    <row r="975" spans="2:10" ht="24">
      <c r="B975" s="40" t="s">
        <v>1347</v>
      </c>
      <c r="C975" s="40" t="s">
        <v>1265</v>
      </c>
      <c r="D975" s="33" t="s">
        <v>116</v>
      </c>
      <c r="E975" s="33">
        <v>2</v>
      </c>
      <c r="F975" s="192">
        <v>15000</v>
      </c>
      <c r="G975" s="182">
        <f t="shared" si="24"/>
        <v>30000</v>
      </c>
      <c r="H975" s="180" t="s">
        <v>2619</v>
      </c>
      <c r="I975" s="199"/>
      <c r="J975" s="12" t="s">
        <v>2614</v>
      </c>
    </row>
    <row r="976" spans="2:10" ht="24">
      <c r="B976" s="40" t="s">
        <v>1347</v>
      </c>
      <c r="C976" s="40" t="s">
        <v>1266</v>
      </c>
      <c r="D976" s="33" t="s">
        <v>116</v>
      </c>
      <c r="E976" s="33">
        <v>2</v>
      </c>
      <c r="F976" s="192">
        <v>36000</v>
      </c>
      <c r="G976" s="182">
        <f t="shared" si="24"/>
        <v>72000</v>
      </c>
      <c r="H976" s="180" t="s">
        <v>2619</v>
      </c>
      <c r="I976" s="199"/>
      <c r="J976" s="12" t="s">
        <v>2614</v>
      </c>
    </row>
    <row r="977" spans="2:10" ht="24">
      <c r="B977" s="40" t="s">
        <v>1347</v>
      </c>
      <c r="C977" s="40" t="s">
        <v>1353</v>
      </c>
      <c r="D977" s="33" t="s">
        <v>116</v>
      </c>
      <c r="E977" s="33">
        <v>4</v>
      </c>
      <c r="F977" s="192">
        <v>2500</v>
      </c>
      <c r="G977" s="182">
        <f t="shared" si="24"/>
        <v>10000</v>
      </c>
      <c r="H977" s="180" t="s">
        <v>2619</v>
      </c>
      <c r="I977" s="199"/>
      <c r="J977" s="12" t="s">
        <v>2614</v>
      </c>
    </row>
    <row r="978" spans="2:10" ht="24">
      <c r="B978" s="40" t="s">
        <v>1347</v>
      </c>
      <c r="C978" s="40" t="s">
        <v>1354</v>
      </c>
      <c r="D978" s="33" t="s">
        <v>116</v>
      </c>
      <c r="E978" s="33">
        <v>2</v>
      </c>
      <c r="F978" s="192">
        <v>8000</v>
      </c>
      <c r="G978" s="182">
        <f t="shared" si="24"/>
        <v>16000</v>
      </c>
      <c r="H978" s="180" t="s">
        <v>2619</v>
      </c>
      <c r="I978" s="199"/>
      <c r="J978" s="12" t="s">
        <v>2614</v>
      </c>
    </row>
    <row r="979" spans="2:10" ht="24">
      <c r="B979" s="40" t="s">
        <v>1347</v>
      </c>
      <c r="C979" s="40" t="s">
        <v>1355</v>
      </c>
      <c r="D979" s="33" t="s">
        <v>116</v>
      </c>
      <c r="E979" s="33">
        <v>2</v>
      </c>
      <c r="F979" s="192">
        <v>9000</v>
      </c>
      <c r="G979" s="182">
        <f t="shared" si="24"/>
        <v>18000</v>
      </c>
      <c r="H979" s="180" t="s">
        <v>2619</v>
      </c>
      <c r="I979" s="199"/>
      <c r="J979" s="12" t="s">
        <v>2614</v>
      </c>
    </row>
    <row r="980" spans="2:10" ht="24">
      <c r="B980" s="40" t="s">
        <v>1347</v>
      </c>
      <c r="C980" s="40" t="s">
        <v>1356</v>
      </c>
      <c r="D980" s="33" t="s">
        <v>1076</v>
      </c>
      <c r="E980" s="33">
        <v>1</v>
      </c>
      <c r="F980" s="192">
        <v>145000</v>
      </c>
      <c r="G980" s="182">
        <f t="shared" si="24"/>
        <v>145000</v>
      </c>
      <c r="H980" s="180" t="s">
        <v>2619</v>
      </c>
      <c r="I980" s="199"/>
      <c r="J980" s="12" t="s">
        <v>2614</v>
      </c>
    </row>
    <row r="981" spans="2:10" ht="24">
      <c r="B981" s="40" t="s">
        <v>1347</v>
      </c>
      <c r="C981" s="40" t="s">
        <v>1294</v>
      </c>
      <c r="D981" s="33" t="s">
        <v>1076</v>
      </c>
      <c r="E981" s="33">
        <v>2</v>
      </c>
      <c r="F981" s="192">
        <v>5500</v>
      </c>
      <c r="G981" s="182">
        <f t="shared" si="24"/>
        <v>11000</v>
      </c>
      <c r="H981" s="180" t="s">
        <v>2619</v>
      </c>
      <c r="I981" s="199"/>
      <c r="J981" s="12" t="s">
        <v>2614</v>
      </c>
    </row>
    <row r="982" spans="2:10" ht="24">
      <c r="B982" s="40" t="s">
        <v>1347</v>
      </c>
      <c r="C982" s="40" t="s">
        <v>1293</v>
      </c>
      <c r="D982" s="33" t="s">
        <v>116</v>
      </c>
      <c r="E982" s="33">
        <v>2</v>
      </c>
      <c r="F982" s="192">
        <v>40000</v>
      </c>
      <c r="G982" s="182">
        <f t="shared" si="24"/>
        <v>80000</v>
      </c>
      <c r="H982" s="180" t="s">
        <v>2619</v>
      </c>
      <c r="I982" s="199"/>
      <c r="J982" s="12" t="s">
        <v>2614</v>
      </c>
    </row>
    <row r="983" spans="2:10" ht="24">
      <c r="B983" s="40" t="s">
        <v>1347</v>
      </c>
      <c r="C983" s="40" t="s">
        <v>1275</v>
      </c>
      <c r="D983" s="33" t="s">
        <v>1076</v>
      </c>
      <c r="E983" s="33">
        <v>2</v>
      </c>
      <c r="F983" s="192">
        <v>2500</v>
      </c>
      <c r="G983" s="182">
        <f t="shared" si="24"/>
        <v>5000</v>
      </c>
      <c r="H983" s="180" t="s">
        <v>2619</v>
      </c>
      <c r="I983" s="199"/>
      <c r="J983" s="12" t="s">
        <v>2614</v>
      </c>
    </row>
    <row r="984" spans="2:10" ht="24">
      <c r="B984" s="40" t="s">
        <v>1347</v>
      </c>
      <c r="C984" s="40" t="s">
        <v>1272</v>
      </c>
      <c r="D984" s="33" t="s">
        <v>116</v>
      </c>
      <c r="E984" s="33">
        <v>2</v>
      </c>
      <c r="F984" s="192">
        <v>39000</v>
      </c>
      <c r="G984" s="182">
        <f t="shared" si="24"/>
        <v>78000</v>
      </c>
      <c r="H984" s="180" t="s">
        <v>2619</v>
      </c>
      <c r="I984" s="199"/>
      <c r="J984" s="12" t="s">
        <v>2614</v>
      </c>
    </row>
    <row r="985" spans="2:10" ht="24">
      <c r="B985" s="40" t="s">
        <v>1347</v>
      </c>
      <c r="C985" s="40" t="s">
        <v>1330</v>
      </c>
      <c r="D985" s="33" t="s">
        <v>1076</v>
      </c>
      <c r="E985" s="33">
        <v>2</v>
      </c>
      <c r="F985" s="192">
        <v>1600</v>
      </c>
      <c r="G985" s="182">
        <f t="shared" si="24"/>
        <v>3200</v>
      </c>
      <c r="H985" s="180" t="s">
        <v>2619</v>
      </c>
      <c r="I985" s="199"/>
      <c r="J985" s="12" t="s">
        <v>2614</v>
      </c>
    </row>
    <row r="986" spans="2:10" ht="24">
      <c r="B986" s="40" t="s">
        <v>1347</v>
      </c>
      <c r="C986" s="40" t="s">
        <v>1311</v>
      </c>
      <c r="D986" s="33" t="s">
        <v>1076</v>
      </c>
      <c r="E986" s="33">
        <v>2</v>
      </c>
      <c r="F986" s="192">
        <v>4000</v>
      </c>
      <c r="G986" s="182">
        <f t="shared" si="24"/>
        <v>8000</v>
      </c>
      <c r="H986" s="180" t="s">
        <v>2619</v>
      </c>
      <c r="I986" s="199"/>
      <c r="J986" s="12" t="s">
        <v>2614</v>
      </c>
    </row>
    <row r="987" spans="2:10" ht="24">
      <c r="B987" s="40" t="s">
        <v>1347</v>
      </c>
      <c r="C987" s="40" t="s">
        <v>1357</v>
      </c>
      <c r="D987" s="33" t="s">
        <v>116</v>
      </c>
      <c r="E987" s="33">
        <v>24</v>
      </c>
      <c r="F987" s="192">
        <v>700</v>
      </c>
      <c r="G987" s="182">
        <f t="shared" si="24"/>
        <v>16800</v>
      </c>
      <c r="H987" s="180" t="s">
        <v>2619</v>
      </c>
      <c r="I987" s="199"/>
      <c r="J987" s="12" t="s">
        <v>2614</v>
      </c>
    </row>
    <row r="988" spans="2:10" ht="24">
      <c r="B988" s="40" t="s">
        <v>1347</v>
      </c>
      <c r="C988" s="40" t="s">
        <v>1358</v>
      </c>
      <c r="D988" s="33" t="s">
        <v>116</v>
      </c>
      <c r="E988" s="33">
        <v>1</v>
      </c>
      <c r="F988" s="192">
        <v>5500</v>
      </c>
      <c r="G988" s="182">
        <f t="shared" si="24"/>
        <v>5500</v>
      </c>
      <c r="H988" s="180" t="s">
        <v>2619</v>
      </c>
      <c r="I988" s="199"/>
      <c r="J988" s="12" t="s">
        <v>2614</v>
      </c>
    </row>
    <row r="989" spans="2:10" ht="24">
      <c r="B989" s="40" t="s">
        <v>1347</v>
      </c>
      <c r="C989" s="40" t="s">
        <v>1359</v>
      </c>
      <c r="D989" s="33" t="s">
        <v>116</v>
      </c>
      <c r="E989" s="33">
        <v>1</v>
      </c>
      <c r="F989" s="192">
        <v>17000</v>
      </c>
      <c r="G989" s="182">
        <f t="shared" si="24"/>
        <v>17000</v>
      </c>
      <c r="H989" s="180" t="s">
        <v>2619</v>
      </c>
      <c r="I989" s="199"/>
      <c r="J989" s="12" t="s">
        <v>2614</v>
      </c>
    </row>
    <row r="990" spans="2:10" ht="25.5">
      <c r="B990" s="40" t="s">
        <v>1347</v>
      </c>
      <c r="C990" s="40" t="s">
        <v>1360</v>
      </c>
      <c r="D990" s="33" t="s">
        <v>116</v>
      </c>
      <c r="E990" s="33">
        <v>2</v>
      </c>
      <c r="F990" s="192">
        <v>7500</v>
      </c>
      <c r="G990" s="182">
        <f t="shared" si="24"/>
        <v>15000</v>
      </c>
      <c r="H990" s="180" t="s">
        <v>2619</v>
      </c>
      <c r="I990" s="199"/>
      <c r="J990" s="12" t="s">
        <v>2614</v>
      </c>
    </row>
    <row r="991" spans="2:10" ht="24">
      <c r="B991" s="40" t="s">
        <v>1347</v>
      </c>
      <c r="C991" s="40" t="s">
        <v>1361</v>
      </c>
      <c r="D991" s="33" t="s">
        <v>116</v>
      </c>
      <c r="E991" s="33">
        <v>4</v>
      </c>
      <c r="F991" s="192">
        <v>14000</v>
      </c>
      <c r="G991" s="182">
        <f t="shared" si="24"/>
        <v>56000</v>
      </c>
      <c r="H991" s="180" t="s">
        <v>2619</v>
      </c>
      <c r="I991" s="199"/>
      <c r="J991" s="12" t="s">
        <v>2614</v>
      </c>
    </row>
    <row r="992" spans="2:10" ht="24">
      <c r="B992" s="40" t="s">
        <v>1347</v>
      </c>
      <c r="C992" s="40" t="s">
        <v>1298</v>
      </c>
      <c r="D992" s="33" t="s">
        <v>116</v>
      </c>
      <c r="E992" s="33">
        <v>4</v>
      </c>
      <c r="F992" s="192">
        <v>12000</v>
      </c>
      <c r="G992" s="182">
        <f t="shared" si="24"/>
        <v>48000</v>
      </c>
      <c r="H992" s="180" t="s">
        <v>2619</v>
      </c>
      <c r="I992" s="199"/>
      <c r="J992" s="12" t="s">
        <v>2614</v>
      </c>
    </row>
    <row r="993" spans="2:10" ht="24">
      <c r="B993" s="40" t="s">
        <v>1362</v>
      </c>
      <c r="C993" s="40" t="s">
        <v>1310</v>
      </c>
      <c r="D993" s="33" t="s">
        <v>1076</v>
      </c>
      <c r="E993" s="33">
        <v>2</v>
      </c>
      <c r="F993" s="192">
        <v>4500</v>
      </c>
      <c r="G993" s="182">
        <f t="shared" si="24"/>
        <v>9000</v>
      </c>
      <c r="H993" s="180" t="s">
        <v>2619</v>
      </c>
      <c r="I993" s="199"/>
      <c r="J993" s="12" t="s">
        <v>2614</v>
      </c>
    </row>
    <row r="994" spans="2:10" ht="24">
      <c r="B994" s="40" t="s">
        <v>1362</v>
      </c>
      <c r="C994" s="40" t="s">
        <v>1311</v>
      </c>
      <c r="D994" s="33" t="s">
        <v>1076</v>
      </c>
      <c r="E994" s="33">
        <v>2</v>
      </c>
      <c r="F994" s="192">
        <v>8000</v>
      </c>
      <c r="G994" s="182">
        <f t="shared" si="24"/>
        <v>16000</v>
      </c>
      <c r="H994" s="180" t="s">
        <v>2619</v>
      </c>
      <c r="I994" s="199"/>
      <c r="J994" s="12" t="s">
        <v>2614</v>
      </c>
    </row>
    <row r="995" spans="2:10" ht="24">
      <c r="B995" s="40" t="s">
        <v>1362</v>
      </c>
      <c r="C995" s="40" t="s">
        <v>1305</v>
      </c>
      <c r="D995" s="33" t="s">
        <v>1076</v>
      </c>
      <c r="E995" s="33">
        <v>4</v>
      </c>
      <c r="F995" s="192">
        <v>6000</v>
      </c>
      <c r="G995" s="182">
        <f t="shared" si="24"/>
        <v>24000</v>
      </c>
      <c r="H995" s="180" t="s">
        <v>2619</v>
      </c>
      <c r="I995" s="199"/>
      <c r="J995" s="12" t="s">
        <v>2614</v>
      </c>
    </row>
    <row r="996" spans="2:10" ht="24">
      <c r="B996" s="40" t="s">
        <v>1362</v>
      </c>
      <c r="C996" s="40" t="s">
        <v>1306</v>
      </c>
      <c r="D996" s="33" t="s">
        <v>1076</v>
      </c>
      <c r="E996" s="33">
        <v>2</v>
      </c>
      <c r="F996" s="192">
        <v>6000</v>
      </c>
      <c r="G996" s="182">
        <f t="shared" si="24"/>
        <v>12000</v>
      </c>
      <c r="H996" s="180" t="s">
        <v>2619</v>
      </c>
      <c r="I996" s="199"/>
      <c r="J996" s="12" t="s">
        <v>2614</v>
      </c>
    </row>
    <row r="997" spans="2:10" ht="24">
      <c r="B997" s="40" t="s">
        <v>1362</v>
      </c>
      <c r="C997" s="40" t="s">
        <v>1302</v>
      </c>
      <c r="D997" s="33" t="s">
        <v>116</v>
      </c>
      <c r="E997" s="33">
        <v>1</v>
      </c>
      <c r="F997" s="192">
        <v>38000</v>
      </c>
      <c r="G997" s="182">
        <f t="shared" si="24"/>
        <v>38000</v>
      </c>
      <c r="H997" s="180" t="s">
        <v>2619</v>
      </c>
      <c r="I997" s="199"/>
      <c r="J997" s="12" t="s">
        <v>2614</v>
      </c>
    </row>
    <row r="998" spans="2:10" ht="24">
      <c r="B998" s="40" t="s">
        <v>1362</v>
      </c>
      <c r="C998" s="40" t="s">
        <v>1363</v>
      </c>
      <c r="D998" s="33" t="s">
        <v>116</v>
      </c>
      <c r="E998" s="33">
        <v>2</v>
      </c>
      <c r="F998" s="192">
        <v>7000</v>
      </c>
      <c r="G998" s="182">
        <f t="shared" si="24"/>
        <v>14000</v>
      </c>
      <c r="H998" s="180" t="s">
        <v>2619</v>
      </c>
      <c r="I998" s="199"/>
      <c r="J998" s="12" t="s">
        <v>2614</v>
      </c>
    </row>
    <row r="999" spans="2:10" ht="24">
      <c r="B999" s="40" t="s">
        <v>1362</v>
      </c>
      <c r="C999" s="40" t="s">
        <v>1364</v>
      </c>
      <c r="D999" s="33" t="s">
        <v>116</v>
      </c>
      <c r="E999" s="33">
        <v>2</v>
      </c>
      <c r="F999" s="192">
        <v>6000</v>
      </c>
      <c r="G999" s="182">
        <f t="shared" si="24"/>
        <v>12000</v>
      </c>
      <c r="H999" s="180" t="s">
        <v>2619</v>
      </c>
      <c r="I999" s="199"/>
      <c r="J999" s="12" t="s">
        <v>2614</v>
      </c>
    </row>
    <row r="1000" spans="2:10" ht="24">
      <c r="B1000" s="40" t="s">
        <v>1362</v>
      </c>
      <c r="C1000" s="40" t="s">
        <v>1365</v>
      </c>
      <c r="D1000" s="33" t="s">
        <v>1076</v>
      </c>
      <c r="E1000" s="33">
        <v>2</v>
      </c>
      <c r="F1000" s="192">
        <v>4000</v>
      </c>
      <c r="G1000" s="182">
        <f t="shared" si="24"/>
        <v>8000</v>
      </c>
      <c r="H1000" s="180" t="s">
        <v>2619</v>
      </c>
      <c r="I1000" s="199"/>
      <c r="J1000" s="12" t="s">
        <v>2614</v>
      </c>
    </row>
    <row r="1001" spans="2:10" ht="24">
      <c r="B1001" s="40" t="s">
        <v>1362</v>
      </c>
      <c r="C1001" s="40" t="s">
        <v>1262</v>
      </c>
      <c r="D1001" s="33" t="s">
        <v>116</v>
      </c>
      <c r="E1001" s="33">
        <v>4</v>
      </c>
      <c r="F1001" s="192">
        <v>2800</v>
      </c>
      <c r="G1001" s="182">
        <f t="shared" si="24"/>
        <v>11200</v>
      </c>
      <c r="H1001" s="180" t="s">
        <v>2619</v>
      </c>
      <c r="I1001" s="199"/>
      <c r="J1001" s="12" t="s">
        <v>2614</v>
      </c>
    </row>
    <row r="1002" spans="2:10" ht="24">
      <c r="B1002" s="40" t="s">
        <v>1362</v>
      </c>
      <c r="C1002" s="40" t="s">
        <v>1322</v>
      </c>
      <c r="D1002" s="33" t="s">
        <v>116</v>
      </c>
      <c r="E1002" s="33">
        <v>4</v>
      </c>
      <c r="F1002" s="192">
        <v>2000</v>
      </c>
      <c r="G1002" s="182">
        <f t="shared" si="24"/>
        <v>8000</v>
      </c>
      <c r="H1002" s="180" t="s">
        <v>2619</v>
      </c>
      <c r="I1002" s="199"/>
      <c r="J1002" s="12" t="s">
        <v>2614</v>
      </c>
    </row>
    <row r="1003" spans="2:10" ht="24">
      <c r="B1003" s="40" t="s">
        <v>1362</v>
      </c>
      <c r="C1003" s="40" t="s">
        <v>1261</v>
      </c>
      <c r="D1003" s="33" t="s">
        <v>116</v>
      </c>
      <c r="E1003" s="33">
        <v>4</v>
      </c>
      <c r="F1003" s="192">
        <v>1200</v>
      </c>
      <c r="G1003" s="182">
        <f t="shared" si="24"/>
        <v>4800</v>
      </c>
      <c r="H1003" s="180" t="s">
        <v>2619</v>
      </c>
      <c r="I1003" s="199"/>
      <c r="J1003" s="12" t="s">
        <v>2614</v>
      </c>
    </row>
    <row r="1004" spans="2:10" ht="24">
      <c r="B1004" s="40" t="s">
        <v>1362</v>
      </c>
      <c r="C1004" s="40" t="s">
        <v>1366</v>
      </c>
      <c r="D1004" s="33" t="s">
        <v>116</v>
      </c>
      <c r="E1004" s="33">
        <v>4</v>
      </c>
      <c r="F1004" s="192">
        <v>8000</v>
      </c>
      <c r="G1004" s="182">
        <f t="shared" si="24"/>
        <v>32000</v>
      </c>
      <c r="H1004" s="180" t="s">
        <v>2619</v>
      </c>
      <c r="I1004" s="199"/>
      <c r="J1004" s="12" t="s">
        <v>2614</v>
      </c>
    </row>
    <row r="1005" spans="2:10" ht="24">
      <c r="B1005" s="40" t="s">
        <v>1362</v>
      </c>
      <c r="C1005" s="40" t="s">
        <v>1334</v>
      </c>
      <c r="D1005" s="33" t="s">
        <v>1367</v>
      </c>
      <c r="E1005" s="33">
        <v>2</v>
      </c>
      <c r="F1005" s="192">
        <v>9500</v>
      </c>
      <c r="G1005" s="182">
        <f t="shared" si="24"/>
        <v>19000</v>
      </c>
      <c r="H1005" s="180" t="s">
        <v>2619</v>
      </c>
      <c r="I1005" s="199"/>
      <c r="J1005" s="12" t="s">
        <v>2614</v>
      </c>
    </row>
    <row r="1006" spans="2:10" ht="24">
      <c r="B1006" s="40" t="s">
        <v>1362</v>
      </c>
      <c r="C1006" s="40" t="s">
        <v>1368</v>
      </c>
      <c r="D1006" s="33" t="s">
        <v>1076</v>
      </c>
      <c r="E1006" s="33">
        <v>2</v>
      </c>
      <c r="F1006" s="192">
        <v>2500</v>
      </c>
      <c r="G1006" s="182">
        <f t="shared" si="24"/>
        <v>5000</v>
      </c>
      <c r="H1006" s="180" t="s">
        <v>2619</v>
      </c>
      <c r="I1006" s="199"/>
      <c r="J1006" s="12" t="s">
        <v>2614</v>
      </c>
    </row>
    <row r="1007" spans="2:10" ht="24">
      <c r="B1007" s="40" t="s">
        <v>1362</v>
      </c>
      <c r="C1007" s="40" t="s">
        <v>1369</v>
      </c>
      <c r="D1007" s="33" t="s">
        <v>116</v>
      </c>
      <c r="E1007" s="33">
        <v>4</v>
      </c>
      <c r="F1007" s="192">
        <v>6000</v>
      </c>
      <c r="G1007" s="182">
        <f t="shared" si="24"/>
        <v>24000</v>
      </c>
      <c r="H1007" s="180" t="s">
        <v>2619</v>
      </c>
      <c r="I1007" s="199"/>
      <c r="J1007" s="12" t="s">
        <v>2614</v>
      </c>
    </row>
    <row r="1008" spans="2:10" ht="24">
      <c r="B1008" s="40" t="s">
        <v>1362</v>
      </c>
      <c r="C1008" s="40" t="s">
        <v>1370</v>
      </c>
      <c r="D1008" s="33" t="s">
        <v>1076</v>
      </c>
      <c r="E1008" s="33">
        <v>4</v>
      </c>
      <c r="F1008" s="192">
        <v>6000</v>
      </c>
      <c r="G1008" s="182">
        <f t="shared" si="24"/>
        <v>24000</v>
      </c>
      <c r="H1008" s="180" t="s">
        <v>2619</v>
      </c>
      <c r="I1008" s="199"/>
      <c r="J1008" s="12" t="s">
        <v>2614</v>
      </c>
    </row>
    <row r="1009" spans="2:10" ht="24">
      <c r="B1009" s="40" t="s">
        <v>1362</v>
      </c>
      <c r="C1009" s="40" t="s">
        <v>1371</v>
      </c>
      <c r="D1009" s="33" t="s">
        <v>1076</v>
      </c>
      <c r="E1009" s="33">
        <v>2</v>
      </c>
      <c r="F1009" s="192">
        <v>8000</v>
      </c>
      <c r="G1009" s="182">
        <f t="shared" si="24"/>
        <v>16000</v>
      </c>
      <c r="H1009" s="180" t="s">
        <v>2619</v>
      </c>
      <c r="I1009" s="199"/>
      <c r="J1009" s="12" t="s">
        <v>2614</v>
      </c>
    </row>
    <row r="1010" spans="2:10" ht="24">
      <c r="B1010" s="40" t="s">
        <v>1362</v>
      </c>
      <c r="C1010" s="40" t="s">
        <v>1372</v>
      </c>
      <c r="D1010" s="33" t="s">
        <v>116</v>
      </c>
      <c r="E1010" s="33">
        <v>1</v>
      </c>
      <c r="F1010" s="192">
        <v>20000</v>
      </c>
      <c r="G1010" s="182">
        <f>E1010*F1010</f>
        <v>20000</v>
      </c>
      <c r="H1010" s="180" t="s">
        <v>2619</v>
      </c>
      <c r="I1010" s="199"/>
      <c r="J1010" s="12" t="s">
        <v>2614</v>
      </c>
    </row>
    <row r="1011" spans="2:10" ht="24">
      <c r="B1011" s="40" t="s">
        <v>1362</v>
      </c>
      <c r="C1011" s="40" t="s">
        <v>1373</v>
      </c>
      <c r="D1011" s="33" t="s">
        <v>1076</v>
      </c>
      <c r="E1011" s="33">
        <v>1</v>
      </c>
      <c r="F1011" s="192">
        <v>14000</v>
      </c>
      <c r="G1011" s="182">
        <f aca="true" t="shared" si="25" ref="G1011:G1034">E1011*F1011</f>
        <v>14000</v>
      </c>
      <c r="H1011" s="180" t="s">
        <v>2619</v>
      </c>
      <c r="I1011" s="199"/>
      <c r="J1011" s="12" t="s">
        <v>2614</v>
      </c>
    </row>
    <row r="1012" spans="2:10" ht="24">
      <c r="B1012" s="40" t="s">
        <v>1362</v>
      </c>
      <c r="C1012" s="40" t="s">
        <v>1374</v>
      </c>
      <c r="D1012" s="33" t="s">
        <v>1076</v>
      </c>
      <c r="E1012" s="33">
        <v>1</v>
      </c>
      <c r="F1012" s="192">
        <v>19000</v>
      </c>
      <c r="G1012" s="182">
        <f t="shared" si="25"/>
        <v>19000</v>
      </c>
      <c r="H1012" s="180" t="s">
        <v>2619</v>
      </c>
      <c r="I1012" s="199"/>
      <c r="J1012" s="12" t="s">
        <v>2614</v>
      </c>
    </row>
    <row r="1013" spans="2:10" ht="24">
      <c r="B1013" s="40" t="s">
        <v>1362</v>
      </c>
      <c r="C1013" s="40" t="s">
        <v>1375</v>
      </c>
      <c r="D1013" s="33" t="s">
        <v>1076</v>
      </c>
      <c r="E1013" s="33">
        <v>1</v>
      </c>
      <c r="F1013" s="192">
        <v>5500</v>
      </c>
      <c r="G1013" s="182">
        <f t="shared" si="25"/>
        <v>5500</v>
      </c>
      <c r="H1013" s="180" t="s">
        <v>2619</v>
      </c>
      <c r="I1013" s="199"/>
      <c r="J1013" s="12" t="s">
        <v>2614</v>
      </c>
    </row>
    <row r="1014" spans="2:10" ht="24">
      <c r="B1014" s="40" t="s">
        <v>1362</v>
      </c>
      <c r="C1014" s="40" t="s">
        <v>1376</v>
      </c>
      <c r="D1014" s="33" t="s">
        <v>1076</v>
      </c>
      <c r="E1014" s="33">
        <v>1</v>
      </c>
      <c r="F1014" s="192">
        <v>5500</v>
      </c>
      <c r="G1014" s="182">
        <f t="shared" si="25"/>
        <v>5500</v>
      </c>
      <c r="H1014" s="180" t="s">
        <v>2619</v>
      </c>
      <c r="I1014" s="199"/>
      <c r="J1014" s="12" t="s">
        <v>2614</v>
      </c>
    </row>
    <row r="1015" spans="2:10" ht="24">
      <c r="B1015" s="40" t="s">
        <v>1362</v>
      </c>
      <c r="C1015" s="40" t="s">
        <v>1377</v>
      </c>
      <c r="D1015" s="33" t="s">
        <v>116</v>
      </c>
      <c r="E1015" s="33">
        <v>2</v>
      </c>
      <c r="F1015" s="192">
        <v>3000</v>
      </c>
      <c r="G1015" s="182">
        <f t="shared" si="25"/>
        <v>6000</v>
      </c>
      <c r="H1015" s="180" t="s">
        <v>2619</v>
      </c>
      <c r="I1015" s="199"/>
      <c r="J1015" s="12" t="s">
        <v>2614</v>
      </c>
    </row>
    <row r="1016" spans="2:10" ht="24">
      <c r="B1016" s="40" t="s">
        <v>1362</v>
      </c>
      <c r="C1016" s="40" t="s">
        <v>1378</v>
      </c>
      <c r="D1016" s="33" t="s">
        <v>116</v>
      </c>
      <c r="E1016" s="33">
        <v>2</v>
      </c>
      <c r="F1016" s="192">
        <v>5100</v>
      </c>
      <c r="G1016" s="182">
        <f t="shared" si="25"/>
        <v>10200</v>
      </c>
      <c r="H1016" s="180" t="s">
        <v>2619</v>
      </c>
      <c r="I1016" s="199"/>
      <c r="J1016" s="12" t="s">
        <v>2614</v>
      </c>
    </row>
    <row r="1017" spans="2:10" ht="24">
      <c r="B1017" s="40" t="s">
        <v>1379</v>
      </c>
      <c r="C1017" s="40" t="s">
        <v>1261</v>
      </c>
      <c r="D1017" s="33" t="s">
        <v>116</v>
      </c>
      <c r="E1017" s="33">
        <v>3</v>
      </c>
      <c r="F1017" s="192">
        <v>7000</v>
      </c>
      <c r="G1017" s="182">
        <f t="shared" si="25"/>
        <v>21000</v>
      </c>
      <c r="H1017" s="180" t="s">
        <v>2619</v>
      </c>
      <c r="I1017" s="199"/>
      <c r="J1017" s="12" t="s">
        <v>2614</v>
      </c>
    </row>
    <row r="1018" spans="2:10" ht="24">
      <c r="B1018" s="40" t="s">
        <v>1379</v>
      </c>
      <c r="C1018" s="40" t="s">
        <v>1380</v>
      </c>
      <c r="D1018" s="33" t="s">
        <v>116</v>
      </c>
      <c r="E1018" s="33">
        <v>5</v>
      </c>
      <c r="F1018" s="192">
        <v>4000</v>
      </c>
      <c r="G1018" s="182">
        <f t="shared" si="25"/>
        <v>20000</v>
      </c>
      <c r="H1018" s="180" t="s">
        <v>2619</v>
      </c>
      <c r="I1018" s="199"/>
      <c r="J1018" s="12" t="s">
        <v>2614</v>
      </c>
    </row>
    <row r="1019" spans="2:10" ht="24">
      <c r="B1019" s="40" t="s">
        <v>1379</v>
      </c>
      <c r="C1019" s="40" t="s">
        <v>1381</v>
      </c>
      <c r="D1019" s="33" t="s">
        <v>116</v>
      </c>
      <c r="E1019" s="33">
        <v>5</v>
      </c>
      <c r="F1019" s="192">
        <v>4000</v>
      </c>
      <c r="G1019" s="182">
        <f t="shared" si="25"/>
        <v>20000</v>
      </c>
      <c r="H1019" s="180" t="s">
        <v>2619</v>
      </c>
      <c r="I1019" s="199"/>
      <c r="J1019" s="12" t="s">
        <v>2614</v>
      </c>
    </row>
    <row r="1020" spans="2:10" ht="24">
      <c r="B1020" s="40" t="s">
        <v>1379</v>
      </c>
      <c r="C1020" s="40" t="s">
        <v>1265</v>
      </c>
      <c r="D1020" s="33" t="s">
        <v>116</v>
      </c>
      <c r="E1020" s="33">
        <v>2</v>
      </c>
      <c r="F1020" s="192">
        <v>15500</v>
      </c>
      <c r="G1020" s="182">
        <f t="shared" si="25"/>
        <v>31000</v>
      </c>
      <c r="H1020" s="180" t="s">
        <v>2619</v>
      </c>
      <c r="I1020" s="199"/>
      <c r="J1020" s="12" t="s">
        <v>2614</v>
      </c>
    </row>
    <row r="1021" spans="2:10" ht="24">
      <c r="B1021" s="40" t="s">
        <v>1379</v>
      </c>
      <c r="C1021" s="40" t="s">
        <v>1266</v>
      </c>
      <c r="D1021" s="33" t="s">
        <v>116</v>
      </c>
      <c r="E1021" s="33">
        <v>1</v>
      </c>
      <c r="F1021" s="192">
        <v>50000</v>
      </c>
      <c r="G1021" s="182">
        <f t="shared" si="25"/>
        <v>50000</v>
      </c>
      <c r="H1021" s="180" t="s">
        <v>2619</v>
      </c>
      <c r="I1021" s="199"/>
      <c r="J1021" s="12" t="s">
        <v>2614</v>
      </c>
    </row>
    <row r="1022" spans="2:10" ht="24">
      <c r="B1022" s="40" t="s">
        <v>1379</v>
      </c>
      <c r="C1022" s="40" t="s">
        <v>1382</v>
      </c>
      <c r="D1022" s="33" t="s">
        <v>1383</v>
      </c>
      <c r="E1022" s="33">
        <v>1</v>
      </c>
      <c r="F1022" s="192">
        <v>6500</v>
      </c>
      <c r="G1022" s="182">
        <f t="shared" si="25"/>
        <v>6500</v>
      </c>
      <c r="H1022" s="180" t="s">
        <v>2619</v>
      </c>
      <c r="I1022" s="199"/>
      <c r="J1022" s="12" t="s">
        <v>2614</v>
      </c>
    </row>
    <row r="1023" spans="2:10" ht="24">
      <c r="B1023" s="40" t="s">
        <v>1379</v>
      </c>
      <c r="C1023" s="40" t="s">
        <v>1278</v>
      </c>
      <c r="D1023" s="33" t="s">
        <v>116</v>
      </c>
      <c r="E1023" s="33">
        <v>1</v>
      </c>
      <c r="F1023" s="192">
        <v>185000</v>
      </c>
      <c r="G1023" s="182">
        <f t="shared" si="25"/>
        <v>185000</v>
      </c>
      <c r="H1023" s="180" t="s">
        <v>2619</v>
      </c>
      <c r="I1023" s="199"/>
      <c r="J1023" s="12" t="s">
        <v>2614</v>
      </c>
    </row>
    <row r="1024" spans="2:10" ht="24">
      <c r="B1024" s="40" t="s">
        <v>1379</v>
      </c>
      <c r="C1024" s="40" t="s">
        <v>1293</v>
      </c>
      <c r="D1024" s="33" t="s">
        <v>116</v>
      </c>
      <c r="E1024" s="33">
        <v>1</v>
      </c>
      <c r="F1024" s="192">
        <v>170000</v>
      </c>
      <c r="G1024" s="182">
        <f t="shared" si="25"/>
        <v>170000</v>
      </c>
      <c r="H1024" s="180" t="s">
        <v>2619</v>
      </c>
      <c r="I1024" s="199"/>
      <c r="J1024" s="12" t="s">
        <v>2614</v>
      </c>
    </row>
    <row r="1025" spans="2:10" ht="24">
      <c r="B1025" s="40" t="s">
        <v>1379</v>
      </c>
      <c r="C1025" s="40" t="s">
        <v>1272</v>
      </c>
      <c r="D1025" s="33" t="s">
        <v>116</v>
      </c>
      <c r="E1025" s="33">
        <v>1</v>
      </c>
      <c r="F1025" s="192">
        <v>45000</v>
      </c>
      <c r="G1025" s="182">
        <f t="shared" si="25"/>
        <v>45000</v>
      </c>
      <c r="H1025" s="180" t="s">
        <v>2619</v>
      </c>
      <c r="I1025" s="199"/>
      <c r="J1025" s="12" t="s">
        <v>2614</v>
      </c>
    </row>
    <row r="1026" spans="2:10" ht="24">
      <c r="B1026" s="40" t="s">
        <v>1379</v>
      </c>
      <c r="C1026" s="40" t="s">
        <v>1384</v>
      </c>
      <c r="D1026" s="33" t="s">
        <v>116</v>
      </c>
      <c r="E1026" s="33">
        <v>16</v>
      </c>
      <c r="F1026" s="192">
        <v>8375</v>
      </c>
      <c r="G1026" s="182">
        <f t="shared" si="25"/>
        <v>134000</v>
      </c>
      <c r="H1026" s="180" t="s">
        <v>2619</v>
      </c>
      <c r="I1026" s="199"/>
      <c r="J1026" s="12" t="s">
        <v>2614</v>
      </c>
    </row>
    <row r="1027" spans="2:10" ht="24">
      <c r="B1027" s="40" t="s">
        <v>1379</v>
      </c>
      <c r="C1027" s="40" t="s">
        <v>1275</v>
      </c>
      <c r="D1027" s="33" t="s">
        <v>1076</v>
      </c>
      <c r="E1027" s="33">
        <v>2</v>
      </c>
      <c r="F1027" s="192">
        <v>1500</v>
      </c>
      <c r="G1027" s="182">
        <f t="shared" si="25"/>
        <v>3000</v>
      </c>
      <c r="H1027" s="180" t="s">
        <v>2619</v>
      </c>
      <c r="I1027" s="199"/>
      <c r="J1027" s="12" t="s">
        <v>2614</v>
      </c>
    </row>
    <row r="1028" spans="2:10" ht="24">
      <c r="B1028" s="40" t="s">
        <v>1379</v>
      </c>
      <c r="C1028" s="40" t="s">
        <v>1330</v>
      </c>
      <c r="D1028" s="33" t="s">
        <v>1076</v>
      </c>
      <c r="E1028" s="33">
        <v>2</v>
      </c>
      <c r="F1028" s="192">
        <v>2000</v>
      </c>
      <c r="G1028" s="182">
        <f t="shared" si="25"/>
        <v>4000</v>
      </c>
      <c r="H1028" s="180" t="s">
        <v>2619</v>
      </c>
      <c r="I1028" s="199"/>
      <c r="J1028" s="12" t="s">
        <v>2614</v>
      </c>
    </row>
    <row r="1029" spans="2:10" ht="24">
      <c r="B1029" s="40" t="s">
        <v>1379</v>
      </c>
      <c r="C1029" s="40" t="s">
        <v>1277</v>
      </c>
      <c r="D1029" s="33" t="s">
        <v>1076</v>
      </c>
      <c r="E1029" s="33">
        <v>1</v>
      </c>
      <c r="F1029" s="192">
        <v>8000</v>
      </c>
      <c r="G1029" s="182">
        <f t="shared" si="25"/>
        <v>8000</v>
      </c>
      <c r="H1029" s="180" t="s">
        <v>2619</v>
      </c>
      <c r="I1029" s="199"/>
      <c r="J1029" s="12" t="s">
        <v>2614</v>
      </c>
    </row>
    <row r="1030" spans="2:10" ht="24">
      <c r="B1030" s="40" t="s">
        <v>1379</v>
      </c>
      <c r="C1030" s="40" t="s">
        <v>1282</v>
      </c>
      <c r="D1030" s="33" t="s">
        <v>116</v>
      </c>
      <c r="E1030" s="33">
        <v>1</v>
      </c>
      <c r="F1030" s="192">
        <v>23500</v>
      </c>
      <c r="G1030" s="182">
        <f t="shared" si="25"/>
        <v>23500</v>
      </c>
      <c r="H1030" s="180" t="s">
        <v>2619</v>
      </c>
      <c r="I1030" s="199"/>
      <c r="J1030" s="12" t="s">
        <v>2614</v>
      </c>
    </row>
    <row r="1031" spans="2:10" ht="24">
      <c r="B1031" s="40" t="s">
        <v>1379</v>
      </c>
      <c r="C1031" s="40" t="s">
        <v>1279</v>
      </c>
      <c r="D1031" s="33" t="s">
        <v>116</v>
      </c>
      <c r="E1031" s="33">
        <v>2</v>
      </c>
      <c r="F1031" s="192">
        <v>22000</v>
      </c>
      <c r="G1031" s="182">
        <f t="shared" si="25"/>
        <v>44000</v>
      </c>
      <c r="H1031" s="180" t="s">
        <v>2619</v>
      </c>
      <c r="I1031" s="199"/>
      <c r="J1031" s="12" t="s">
        <v>2614</v>
      </c>
    </row>
    <row r="1032" spans="2:10" ht="24">
      <c r="B1032" s="40" t="s">
        <v>1385</v>
      </c>
      <c r="C1032" s="40" t="s">
        <v>1386</v>
      </c>
      <c r="D1032" s="33" t="s">
        <v>116</v>
      </c>
      <c r="E1032" s="33">
        <v>6</v>
      </c>
      <c r="F1032" s="192">
        <v>2000</v>
      </c>
      <c r="G1032" s="182">
        <f t="shared" si="25"/>
        <v>12000</v>
      </c>
      <c r="H1032" s="180" t="s">
        <v>2619</v>
      </c>
      <c r="I1032" s="199"/>
      <c r="J1032" s="12" t="s">
        <v>2614</v>
      </c>
    </row>
    <row r="1033" spans="2:10" ht="24">
      <c r="B1033" s="40" t="s">
        <v>1385</v>
      </c>
      <c r="C1033" s="40" t="s">
        <v>1371</v>
      </c>
      <c r="D1033" s="33" t="s">
        <v>116</v>
      </c>
      <c r="E1033" s="33">
        <v>8</v>
      </c>
      <c r="F1033" s="192">
        <v>2200</v>
      </c>
      <c r="G1033" s="182">
        <f t="shared" si="25"/>
        <v>17600</v>
      </c>
      <c r="H1033" s="180" t="s">
        <v>2619</v>
      </c>
      <c r="I1033" s="199"/>
      <c r="J1033" s="12" t="s">
        <v>2614</v>
      </c>
    </row>
    <row r="1034" spans="2:10" ht="24">
      <c r="B1034" s="40" t="s">
        <v>1385</v>
      </c>
      <c r="C1034" s="40" t="s">
        <v>1387</v>
      </c>
      <c r="D1034" s="33" t="s">
        <v>116</v>
      </c>
      <c r="E1034" s="33">
        <v>3</v>
      </c>
      <c r="F1034" s="192">
        <v>24600</v>
      </c>
      <c r="G1034" s="182">
        <f t="shared" si="25"/>
        <v>73800</v>
      </c>
      <c r="H1034" s="180" t="s">
        <v>2619</v>
      </c>
      <c r="I1034" s="199"/>
      <c r="J1034" s="12" t="s">
        <v>2614</v>
      </c>
    </row>
    <row r="1035" spans="2:10" ht="24">
      <c r="B1035" s="40" t="s">
        <v>1385</v>
      </c>
      <c r="C1035" s="40" t="s">
        <v>1388</v>
      </c>
      <c r="D1035" s="33" t="s">
        <v>116</v>
      </c>
      <c r="E1035" s="33">
        <v>3</v>
      </c>
      <c r="F1035" s="192">
        <v>1900</v>
      </c>
      <c r="G1035" s="182">
        <f>E1035*F1035</f>
        <v>5700</v>
      </c>
      <c r="H1035" s="180" t="s">
        <v>2619</v>
      </c>
      <c r="I1035" s="199"/>
      <c r="J1035" s="12" t="s">
        <v>2614</v>
      </c>
    </row>
    <row r="1036" spans="2:10" ht="24">
      <c r="B1036" s="40" t="s">
        <v>1385</v>
      </c>
      <c r="C1036" s="40" t="s">
        <v>1389</v>
      </c>
      <c r="D1036" s="33" t="s">
        <v>116</v>
      </c>
      <c r="E1036" s="33">
        <v>3</v>
      </c>
      <c r="F1036" s="192">
        <v>1800</v>
      </c>
      <c r="G1036" s="182">
        <f aca="true" t="shared" si="26" ref="G1036:G1050">E1036*F1036</f>
        <v>5400</v>
      </c>
      <c r="H1036" s="180" t="s">
        <v>2619</v>
      </c>
      <c r="I1036" s="199"/>
      <c r="J1036" s="12" t="s">
        <v>2614</v>
      </c>
    </row>
    <row r="1037" spans="2:10" ht="24">
      <c r="B1037" s="40" t="s">
        <v>1385</v>
      </c>
      <c r="C1037" s="40" t="s">
        <v>1390</v>
      </c>
      <c r="D1037" s="33" t="s">
        <v>1076</v>
      </c>
      <c r="E1037" s="33">
        <v>3</v>
      </c>
      <c r="F1037" s="192">
        <v>3400</v>
      </c>
      <c r="G1037" s="182">
        <f t="shared" si="26"/>
        <v>10200</v>
      </c>
      <c r="H1037" s="180" t="s">
        <v>2619</v>
      </c>
      <c r="I1037" s="199"/>
      <c r="J1037" s="12" t="s">
        <v>2614</v>
      </c>
    </row>
    <row r="1038" spans="2:10" ht="24">
      <c r="B1038" s="40" t="s">
        <v>1385</v>
      </c>
      <c r="C1038" s="40" t="s">
        <v>1391</v>
      </c>
      <c r="D1038" s="33" t="s">
        <v>1076</v>
      </c>
      <c r="E1038" s="33">
        <v>3</v>
      </c>
      <c r="F1038" s="192">
        <v>2800</v>
      </c>
      <c r="G1038" s="182">
        <f t="shared" si="26"/>
        <v>8400</v>
      </c>
      <c r="H1038" s="180" t="s">
        <v>2619</v>
      </c>
      <c r="I1038" s="199"/>
      <c r="J1038" s="12" t="s">
        <v>2614</v>
      </c>
    </row>
    <row r="1039" spans="2:10" ht="24">
      <c r="B1039" s="40" t="s">
        <v>1385</v>
      </c>
      <c r="C1039" s="40" t="s">
        <v>1392</v>
      </c>
      <c r="D1039" s="33" t="s">
        <v>116</v>
      </c>
      <c r="E1039" s="33">
        <v>1</v>
      </c>
      <c r="F1039" s="192">
        <v>7200</v>
      </c>
      <c r="G1039" s="182">
        <f t="shared" si="26"/>
        <v>7200</v>
      </c>
      <c r="H1039" s="180" t="s">
        <v>2619</v>
      </c>
      <c r="I1039" s="199"/>
      <c r="J1039" s="12" t="s">
        <v>2614</v>
      </c>
    </row>
    <row r="1040" spans="2:10" ht="24">
      <c r="B1040" s="40" t="s">
        <v>1385</v>
      </c>
      <c r="C1040" s="40" t="s">
        <v>1393</v>
      </c>
      <c r="D1040" s="33" t="s">
        <v>1076</v>
      </c>
      <c r="E1040" s="33">
        <v>2</v>
      </c>
      <c r="F1040" s="192">
        <v>2550</v>
      </c>
      <c r="G1040" s="182">
        <f t="shared" si="26"/>
        <v>5100</v>
      </c>
      <c r="H1040" s="180" t="s">
        <v>2619</v>
      </c>
      <c r="I1040" s="199"/>
      <c r="J1040" s="12" t="s">
        <v>2614</v>
      </c>
    </row>
    <row r="1041" spans="2:10" ht="24">
      <c r="B1041" s="40" t="s">
        <v>1385</v>
      </c>
      <c r="C1041" s="40" t="s">
        <v>1394</v>
      </c>
      <c r="D1041" s="33" t="s">
        <v>116</v>
      </c>
      <c r="E1041" s="33">
        <v>8</v>
      </c>
      <c r="F1041" s="192">
        <v>550</v>
      </c>
      <c r="G1041" s="182">
        <f t="shared" si="26"/>
        <v>4400</v>
      </c>
      <c r="H1041" s="180" t="s">
        <v>2619</v>
      </c>
      <c r="I1041" s="199"/>
      <c r="J1041" s="12" t="s">
        <v>2614</v>
      </c>
    </row>
    <row r="1042" spans="2:10" ht="24">
      <c r="B1042" s="40" t="s">
        <v>1385</v>
      </c>
      <c r="C1042" s="40" t="s">
        <v>1395</v>
      </c>
      <c r="D1042" s="33" t="s">
        <v>116</v>
      </c>
      <c r="E1042" s="33">
        <v>2</v>
      </c>
      <c r="F1042" s="192">
        <v>2900</v>
      </c>
      <c r="G1042" s="182">
        <f t="shared" si="26"/>
        <v>5800</v>
      </c>
      <c r="H1042" s="180" t="s">
        <v>2619</v>
      </c>
      <c r="I1042" s="199"/>
      <c r="J1042" s="12" t="s">
        <v>2614</v>
      </c>
    </row>
    <row r="1043" spans="2:10" ht="24">
      <c r="B1043" s="40" t="s">
        <v>1385</v>
      </c>
      <c r="C1043" s="40" t="s">
        <v>1396</v>
      </c>
      <c r="D1043" s="33" t="s">
        <v>116</v>
      </c>
      <c r="E1043" s="33">
        <v>3</v>
      </c>
      <c r="F1043" s="192">
        <v>43800</v>
      </c>
      <c r="G1043" s="182">
        <f t="shared" si="26"/>
        <v>131400</v>
      </c>
      <c r="H1043" s="180" t="s">
        <v>2619</v>
      </c>
      <c r="I1043" s="199"/>
      <c r="J1043" s="12" t="s">
        <v>2614</v>
      </c>
    </row>
    <row r="1044" spans="2:10" ht="24">
      <c r="B1044" s="40" t="s">
        <v>1385</v>
      </c>
      <c r="C1044" s="40" t="s">
        <v>1271</v>
      </c>
      <c r="D1044" s="33" t="s">
        <v>116</v>
      </c>
      <c r="E1044" s="33">
        <v>3</v>
      </c>
      <c r="F1044" s="192">
        <v>45000</v>
      </c>
      <c r="G1044" s="182">
        <f t="shared" si="26"/>
        <v>135000</v>
      </c>
      <c r="H1044" s="180" t="s">
        <v>2619</v>
      </c>
      <c r="I1044" s="199"/>
      <c r="J1044" s="12" t="s">
        <v>2614</v>
      </c>
    </row>
    <row r="1045" spans="2:10" ht="24">
      <c r="B1045" s="40" t="s">
        <v>1385</v>
      </c>
      <c r="C1045" s="40" t="s">
        <v>1302</v>
      </c>
      <c r="D1045" s="33" t="s">
        <v>116</v>
      </c>
      <c r="E1045" s="33">
        <v>1</v>
      </c>
      <c r="F1045" s="192">
        <v>32600</v>
      </c>
      <c r="G1045" s="182">
        <f t="shared" si="26"/>
        <v>32600</v>
      </c>
      <c r="H1045" s="180" t="s">
        <v>2619</v>
      </c>
      <c r="I1045" s="199"/>
      <c r="J1045" s="12" t="s">
        <v>2614</v>
      </c>
    </row>
    <row r="1046" spans="2:10" ht="24">
      <c r="B1046" s="40" t="s">
        <v>1385</v>
      </c>
      <c r="C1046" s="40" t="s">
        <v>1282</v>
      </c>
      <c r="D1046" s="33" t="s">
        <v>116</v>
      </c>
      <c r="E1046" s="33">
        <v>3</v>
      </c>
      <c r="F1046" s="192">
        <v>17400</v>
      </c>
      <c r="G1046" s="182">
        <f t="shared" si="26"/>
        <v>52200</v>
      </c>
      <c r="H1046" s="180" t="s">
        <v>2619</v>
      </c>
      <c r="I1046" s="199"/>
      <c r="J1046" s="12" t="s">
        <v>2614</v>
      </c>
    </row>
    <row r="1047" spans="2:10" ht="24">
      <c r="B1047" s="40" t="s">
        <v>1385</v>
      </c>
      <c r="C1047" s="40" t="s">
        <v>1397</v>
      </c>
      <c r="D1047" s="33" t="s">
        <v>116</v>
      </c>
      <c r="E1047" s="33">
        <v>2</v>
      </c>
      <c r="F1047" s="192">
        <v>23100</v>
      </c>
      <c r="G1047" s="182">
        <f t="shared" si="26"/>
        <v>46200</v>
      </c>
      <c r="H1047" s="180" t="s">
        <v>2619</v>
      </c>
      <c r="I1047" s="199"/>
      <c r="J1047" s="12" t="s">
        <v>2614</v>
      </c>
    </row>
    <row r="1048" spans="2:10" ht="24">
      <c r="B1048" s="40" t="s">
        <v>1385</v>
      </c>
      <c r="C1048" s="40" t="s">
        <v>1398</v>
      </c>
      <c r="D1048" s="33" t="s">
        <v>1076</v>
      </c>
      <c r="E1048" s="33">
        <v>6</v>
      </c>
      <c r="F1048" s="192">
        <v>2000</v>
      </c>
      <c r="G1048" s="182">
        <f t="shared" si="26"/>
        <v>12000</v>
      </c>
      <c r="H1048" s="180" t="s">
        <v>2619</v>
      </c>
      <c r="I1048" s="199"/>
      <c r="J1048" s="12" t="s">
        <v>2614</v>
      </c>
    </row>
    <row r="1049" spans="2:10" ht="24">
      <c r="B1049" s="40" t="s">
        <v>1385</v>
      </c>
      <c r="C1049" s="40" t="s">
        <v>1399</v>
      </c>
      <c r="D1049" s="33" t="s">
        <v>116</v>
      </c>
      <c r="E1049" s="33">
        <v>3</v>
      </c>
      <c r="F1049" s="192">
        <v>28000</v>
      </c>
      <c r="G1049" s="182">
        <f t="shared" si="26"/>
        <v>84000</v>
      </c>
      <c r="H1049" s="180" t="s">
        <v>2619</v>
      </c>
      <c r="I1049" s="199"/>
      <c r="J1049" s="12" t="s">
        <v>2614</v>
      </c>
    </row>
    <row r="1050" spans="2:10" ht="24">
      <c r="B1050" s="40" t="s">
        <v>1400</v>
      </c>
      <c r="C1050" s="40" t="s">
        <v>1371</v>
      </c>
      <c r="D1050" s="33" t="s">
        <v>1076</v>
      </c>
      <c r="E1050" s="33">
        <v>2</v>
      </c>
      <c r="F1050" s="192">
        <v>4000</v>
      </c>
      <c r="G1050" s="182">
        <f t="shared" si="26"/>
        <v>8000</v>
      </c>
      <c r="H1050" s="180" t="s">
        <v>2619</v>
      </c>
      <c r="I1050" s="199"/>
      <c r="J1050" s="12" t="s">
        <v>2614</v>
      </c>
    </row>
    <row r="1051" spans="2:10" ht="24">
      <c r="B1051" s="40" t="s">
        <v>1400</v>
      </c>
      <c r="C1051" s="40" t="s">
        <v>1401</v>
      </c>
      <c r="D1051" s="33" t="s">
        <v>1076</v>
      </c>
      <c r="E1051" s="33">
        <v>2</v>
      </c>
      <c r="F1051" s="192">
        <v>17500</v>
      </c>
      <c r="G1051" s="182">
        <f>E1051*F1051</f>
        <v>35000</v>
      </c>
      <c r="H1051" s="180" t="s">
        <v>2619</v>
      </c>
      <c r="I1051" s="199"/>
      <c r="J1051" s="12" t="s">
        <v>2614</v>
      </c>
    </row>
    <row r="1052" spans="2:10" ht="24">
      <c r="B1052" s="40" t="s">
        <v>1400</v>
      </c>
      <c r="C1052" s="40" t="s">
        <v>1262</v>
      </c>
      <c r="D1052" s="33" t="s">
        <v>116</v>
      </c>
      <c r="E1052" s="33">
        <v>4</v>
      </c>
      <c r="F1052" s="192">
        <v>1200</v>
      </c>
      <c r="G1052" s="182">
        <f aca="true" t="shared" si="27" ref="G1052:G1093">E1052*F1052</f>
        <v>4800</v>
      </c>
      <c r="H1052" s="180" t="s">
        <v>2619</v>
      </c>
      <c r="I1052" s="199"/>
      <c r="J1052" s="12" t="s">
        <v>2614</v>
      </c>
    </row>
    <row r="1053" spans="2:10" ht="24">
      <c r="B1053" s="40" t="s">
        <v>1400</v>
      </c>
      <c r="C1053" s="40" t="s">
        <v>1322</v>
      </c>
      <c r="D1053" s="33" t="s">
        <v>116</v>
      </c>
      <c r="E1053" s="33">
        <v>4</v>
      </c>
      <c r="F1053" s="192">
        <v>1200</v>
      </c>
      <c r="G1053" s="182">
        <f t="shared" si="27"/>
        <v>4800</v>
      </c>
      <c r="H1053" s="180" t="s">
        <v>2619</v>
      </c>
      <c r="I1053" s="199"/>
      <c r="J1053" s="12" t="s">
        <v>2614</v>
      </c>
    </row>
    <row r="1054" spans="2:10" ht="24">
      <c r="B1054" s="40" t="s">
        <v>1400</v>
      </c>
      <c r="C1054" s="40" t="s">
        <v>1402</v>
      </c>
      <c r="D1054" s="33" t="s">
        <v>116</v>
      </c>
      <c r="E1054" s="33">
        <v>4</v>
      </c>
      <c r="F1054" s="192">
        <v>1500</v>
      </c>
      <c r="G1054" s="182">
        <f t="shared" si="27"/>
        <v>6000</v>
      </c>
      <c r="H1054" s="180" t="s">
        <v>2619</v>
      </c>
      <c r="I1054" s="199"/>
      <c r="J1054" s="12" t="s">
        <v>2614</v>
      </c>
    </row>
    <row r="1055" spans="2:10" ht="24">
      <c r="B1055" s="40" t="s">
        <v>1400</v>
      </c>
      <c r="C1055" s="40" t="s">
        <v>1361</v>
      </c>
      <c r="D1055" s="33" t="s">
        <v>1076</v>
      </c>
      <c r="E1055" s="33">
        <v>4</v>
      </c>
      <c r="F1055" s="192">
        <v>4000</v>
      </c>
      <c r="G1055" s="182">
        <f t="shared" si="27"/>
        <v>16000</v>
      </c>
      <c r="H1055" s="180" t="s">
        <v>2619</v>
      </c>
      <c r="I1055" s="199"/>
      <c r="J1055" s="12" t="s">
        <v>2614</v>
      </c>
    </row>
    <row r="1056" spans="2:10" ht="24">
      <c r="B1056" s="40" t="s">
        <v>1400</v>
      </c>
      <c r="C1056" s="40" t="s">
        <v>1298</v>
      </c>
      <c r="D1056" s="33" t="s">
        <v>1076</v>
      </c>
      <c r="E1056" s="33">
        <v>4</v>
      </c>
      <c r="F1056" s="192">
        <v>4500</v>
      </c>
      <c r="G1056" s="182">
        <f t="shared" si="27"/>
        <v>18000</v>
      </c>
      <c r="H1056" s="180" t="s">
        <v>2619</v>
      </c>
      <c r="I1056" s="199"/>
      <c r="J1056" s="12" t="s">
        <v>2614</v>
      </c>
    </row>
    <row r="1057" spans="2:10" ht="24">
      <c r="B1057" s="40" t="s">
        <v>1400</v>
      </c>
      <c r="C1057" s="40" t="s">
        <v>1393</v>
      </c>
      <c r="D1057" s="33" t="s">
        <v>1076</v>
      </c>
      <c r="E1057" s="33">
        <v>2</v>
      </c>
      <c r="F1057" s="192">
        <v>4000</v>
      </c>
      <c r="G1057" s="182">
        <f t="shared" si="27"/>
        <v>8000</v>
      </c>
      <c r="H1057" s="180" t="s">
        <v>2619</v>
      </c>
      <c r="I1057" s="199"/>
      <c r="J1057" s="12" t="s">
        <v>2614</v>
      </c>
    </row>
    <row r="1058" spans="2:10" ht="24">
      <c r="B1058" s="40" t="s">
        <v>1400</v>
      </c>
      <c r="C1058" s="40" t="s">
        <v>1394</v>
      </c>
      <c r="D1058" s="33" t="s">
        <v>1076</v>
      </c>
      <c r="E1058" s="33">
        <v>2</v>
      </c>
      <c r="F1058" s="192">
        <v>4000</v>
      </c>
      <c r="G1058" s="182">
        <f t="shared" si="27"/>
        <v>8000</v>
      </c>
      <c r="H1058" s="180" t="s">
        <v>2619</v>
      </c>
      <c r="I1058" s="199"/>
      <c r="J1058" s="12" t="s">
        <v>2614</v>
      </c>
    </row>
    <row r="1059" spans="2:10" ht="24">
      <c r="B1059" s="40" t="s">
        <v>1400</v>
      </c>
      <c r="C1059" s="40" t="s">
        <v>1403</v>
      </c>
      <c r="D1059" s="33" t="s">
        <v>116</v>
      </c>
      <c r="E1059" s="33">
        <v>4</v>
      </c>
      <c r="F1059" s="192">
        <v>2000</v>
      </c>
      <c r="G1059" s="182">
        <f t="shared" si="27"/>
        <v>8000</v>
      </c>
      <c r="H1059" s="180" t="s">
        <v>2619</v>
      </c>
      <c r="I1059" s="199"/>
      <c r="J1059" s="12" t="s">
        <v>2614</v>
      </c>
    </row>
    <row r="1060" spans="2:10" ht="24">
      <c r="B1060" s="40" t="s">
        <v>1400</v>
      </c>
      <c r="C1060" s="40" t="s">
        <v>1404</v>
      </c>
      <c r="D1060" s="33" t="s">
        <v>116</v>
      </c>
      <c r="E1060" s="33">
        <v>2</v>
      </c>
      <c r="F1060" s="192">
        <v>2500</v>
      </c>
      <c r="G1060" s="182">
        <f t="shared" si="27"/>
        <v>5000</v>
      </c>
      <c r="H1060" s="180" t="s">
        <v>2619</v>
      </c>
      <c r="I1060" s="199"/>
      <c r="J1060" s="12" t="s">
        <v>2614</v>
      </c>
    </row>
    <row r="1061" spans="2:10" ht="24">
      <c r="B1061" s="40" t="s">
        <v>1405</v>
      </c>
      <c r="C1061" s="40" t="s">
        <v>1406</v>
      </c>
      <c r="D1061" s="33" t="s">
        <v>116</v>
      </c>
      <c r="E1061" s="33">
        <v>4</v>
      </c>
      <c r="F1061" s="192">
        <v>19816</v>
      </c>
      <c r="G1061" s="182">
        <f t="shared" si="27"/>
        <v>79264</v>
      </c>
      <c r="H1061" s="180" t="s">
        <v>2619</v>
      </c>
      <c r="I1061" s="199"/>
      <c r="J1061" s="12" t="s">
        <v>2614</v>
      </c>
    </row>
    <row r="1062" spans="2:10" ht="24">
      <c r="B1062" s="40" t="s">
        <v>1407</v>
      </c>
      <c r="C1062" s="40" t="s">
        <v>1408</v>
      </c>
      <c r="D1062" s="33" t="s">
        <v>116</v>
      </c>
      <c r="E1062" s="33">
        <v>1</v>
      </c>
      <c r="F1062" s="192">
        <v>19816</v>
      </c>
      <c r="G1062" s="182">
        <f t="shared" si="27"/>
        <v>19816</v>
      </c>
      <c r="H1062" s="180" t="s">
        <v>2619</v>
      </c>
      <c r="I1062" s="199"/>
      <c r="J1062" s="12" t="s">
        <v>2614</v>
      </c>
    </row>
    <row r="1063" spans="2:10" ht="24">
      <c r="B1063" s="40" t="s">
        <v>1400</v>
      </c>
      <c r="C1063" s="40" t="s">
        <v>1409</v>
      </c>
      <c r="D1063" s="33" t="s">
        <v>116</v>
      </c>
      <c r="E1063" s="33">
        <v>2</v>
      </c>
      <c r="F1063" s="192">
        <v>4000</v>
      </c>
      <c r="G1063" s="182">
        <f t="shared" si="27"/>
        <v>8000</v>
      </c>
      <c r="H1063" s="180" t="s">
        <v>2619</v>
      </c>
      <c r="I1063" s="199"/>
      <c r="J1063" s="12" t="s">
        <v>2614</v>
      </c>
    </row>
    <row r="1064" spans="2:10" ht="24">
      <c r="B1064" s="40" t="s">
        <v>1405</v>
      </c>
      <c r="C1064" s="40" t="s">
        <v>1319</v>
      </c>
      <c r="D1064" s="33" t="s">
        <v>116</v>
      </c>
      <c r="E1064" s="33">
        <v>2</v>
      </c>
      <c r="F1064" s="192">
        <v>14750</v>
      </c>
      <c r="G1064" s="182">
        <f t="shared" si="27"/>
        <v>29500</v>
      </c>
      <c r="H1064" s="180" t="s">
        <v>2619</v>
      </c>
      <c r="I1064" s="199"/>
      <c r="J1064" s="12" t="s">
        <v>2614</v>
      </c>
    </row>
    <row r="1065" spans="2:10" ht="24">
      <c r="B1065" s="40" t="s">
        <v>1400</v>
      </c>
      <c r="C1065" s="40" t="s">
        <v>1410</v>
      </c>
      <c r="D1065" s="33" t="s">
        <v>1076</v>
      </c>
      <c r="E1065" s="33">
        <v>2</v>
      </c>
      <c r="F1065" s="192">
        <v>4500</v>
      </c>
      <c r="G1065" s="182">
        <f t="shared" si="27"/>
        <v>9000</v>
      </c>
      <c r="H1065" s="180" t="s">
        <v>2619</v>
      </c>
      <c r="I1065" s="199"/>
      <c r="J1065" s="12" t="s">
        <v>2614</v>
      </c>
    </row>
    <row r="1066" spans="2:10" ht="24">
      <c r="B1066" s="40" t="s">
        <v>1411</v>
      </c>
      <c r="C1066" s="40" t="s">
        <v>1412</v>
      </c>
      <c r="D1066" s="33" t="s">
        <v>116</v>
      </c>
      <c r="E1066" s="33">
        <v>3</v>
      </c>
      <c r="F1066" s="192">
        <v>19045</v>
      </c>
      <c r="G1066" s="182">
        <f t="shared" si="27"/>
        <v>57135</v>
      </c>
      <c r="H1066" s="180" t="s">
        <v>2619</v>
      </c>
      <c r="I1066" s="199"/>
      <c r="J1066" s="12" t="s">
        <v>2614</v>
      </c>
    </row>
    <row r="1067" spans="2:10" ht="24">
      <c r="B1067" s="40" t="s">
        <v>1411</v>
      </c>
      <c r="C1067" s="40" t="s">
        <v>1413</v>
      </c>
      <c r="D1067" s="33" t="s">
        <v>116</v>
      </c>
      <c r="E1067" s="33">
        <v>6</v>
      </c>
      <c r="F1067" s="192">
        <v>11811</v>
      </c>
      <c r="G1067" s="182">
        <f t="shared" si="27"/>
        <v>70866</v>
      </c>
      <c r="H1067" s="180" t="s">
        <v>2619</v>
      </c>
      <c r="I1067" s="199"/>
      <c r="J1067" s="12" t="s">
        <v>2614</v>
      </c>
    </row>
    <row r="1068" spans="2:10" ht="24">
      <c r="B1068" s="40" t="s">
        <v>1411</v>
      </c>
      <c r="C1068" s="40" t="s">
        <v>1414</v>
      </c>
      <c r="D1068" s="33" t="s">
        <v>116</v>
      </c>
      <c r="E1068" s="33">
        <v>6</v>
      </c>
      <c r="F1068" s="192">
        <v>11900</v>
      </c>
      <c r="G1068" s="182">
        <f t="shared" si="27"/>
        <v>71400</v>
      </c>
      <c r="H1068" s="180" t="s">
        <v>2619</v>
      </c>
      <c r="I1068" s="199"/>
      <c r="J1068" s="12" t="s">
        <v>2614</v>
      </c>
    </row>
    <row r="1069" spans="2:10" ht="24">
      <c r="B1069" s="40" t="s">
        <v>1411</v>
      </c>
      <c r="C1069" s="40" t="s">
        <v>1415</v>
      </c>
      <c r="D1069" s="33" t="s">
        <v>116</v>
      </c>
      <c r="E1069" s="33">
        <v>6</v>
      </c>
      <c r="F1069" s="192">
        <v>12000</v>
      </c>
      <c r="G1069" s="182">
        <f t="shared" si="27"/>
        <v>72000</v>
      </c>
      <c r="H1069" s="180" t="s">
        <v>2619</v>
      </c>
      <c r="I1069" s="199"/>
      <c r="J1069" s="12" t="s">
        <v>2614</v>
      </c>
    </row>
    <row r="1070" spans="2:10" ht="24">
      <c r="B1070" s="40" t="s">
        <v>1411</v>
      </c>
      <c r="C1070" s="40" t="s">
        <v>1416</v>
      </c>
      <c r="D1070" s="33" t="s">
        <v>116</v>
      </c>
      <c r="E1070" s="33">
        <v>6</v>
      </c>
      <c r="F1070" s="192">
        <v>15480</v>
      </c>
      <c r="G1070" s="182">
        <f t="shared" si="27"/>
        <v>92880</v>
      </c>
      <c r="H1070" s="180" t="s">
        <v>2619</v>
      </c>
      <c r="I1070" s="199"/>
      <c r="J1070" s="12" t="s">
        <v>2614</v>
      </c>
    </row>
    <row r="1071" spans="2:10" ht="24">
      <c r="B1071" s="40" t="s">
        <v>1411</v>
      </c>
      <c r="C1071" s="40" t="s">
        <v>1417</v>
      </c>
      <c r="D1071" s="33" t="s">
        <v>116</v>
      </c>
      <c r="E1071" s="33">
        <v>8</v>
      </c>
      <c r="F1071" s="192">
        <v>4445</v>
      </c>
      <c r="G1071" s="182">
        <f t="shared" si="27"/>
        <v>35560</v>
      </c>
      <c r="H1071" s="180" t="s">
        <v>2619</v>
      </c>
      <c r="I1071" s="199"/>
      <c r="J1071" s="12" t="s">
        <v>2614</v>
      </c>
    </row>
    <row r="1072" spans="2:10" ht="24">
      <c r="B1072" s="40" t="s">
        <v>1411</v>
      </c>
      <c r="C1072" s="40" t="s">
        <v>1418</v>
      </c>
      <c r="D1072" s="33" t="s">
        <v>116</v>
      </c>
      <c r="E1072" s="33">
        <v>6</v>
      </c>
      <c r="F1072" s="192">
        <v>3185</v>
      </c>
      <c r="G1072" s="182">
        <f t="shared" si="27"/>
        <v>19110</v>
      </c>
      <c r="H1072" s="180" t="s">
        <v>2619</v>
      </c>
      <c r="I1072" s="199"/>
      <c r="J1072" s="12" t="s">
        <v>2614</v>
      </c>
    </row>
    <row r="1073" spans="2:10" ht="24">
      <c r="B1073" s="40" t="s">
        <v>1411</v>
      </c>
      <c r="C1073" s="40" t="s">
        <v>1419</v>
      </c>
      <c r="D1073" s="33" t="s">
        <v>116</v>
      </c>
      <c r="E1073" s="33">
        <v>10</v>
      </c>
      <c r="F1073" s="192">
        <v>2350</v>
      </c>
      <c r="G1073" s="182">
        <f t="shared" si="27"/>
        <v>23500</v>
      </c>
      <c r="H1073" s="180" t="s">
        <v>2619</v>
      </c>
      <c r="I1073" s="199"/>
      <c r="J1073" s="12" t="s">
        <v>2614</v>
      </c>
    </row>
    <row r="1074" spans="2:10" ht="24">
      <c r="B1074" s="40" t="s">
        <v>1411</v>
      </c>
      <c r="C1074" s="40" t="s">
        <v>1420</v>
      </c>
      <c r="D1074" s="33" t="s">
        <v>116</v>
      </c>
      <c r="E1074" s="33">
        <v>4</v>
      </c>
      <c r="F1074" s="192">
        <v>2300</v>
      </c>
      <c r="G1074" s="182">
        <f t="shared" si="27"/>
        <v>9200</v>
      </c>
      <c r="H1074" s="180" t="s">
        <v>2619</v>
      </c>
      <c r="I1074" s="199"/>
      <c r="J1074" s="12" t="s">
        <v>2614</v>
      </c>
    </row>
    <row r="1075" spans="2:10" ht="24">
      <c r="B1075" s="40" t="s">
        <v>1411</v>
      </c>
      <c r="C1075" s="40" t="s">
        <v>1421</v>
      </c>
      <c r="D1075" s="33" t="s">
        <v>116</v>
      </c>
      <c r="E1075" s="33">
        <v>4</v>
      </c>
      <c r="F1075" s="192">
        <v>2600</v>
      </c>
      <c r="G1075" s="182">
        <f t="shared" si="27"/>
        <v>10400</v>
      </c>
      <c r="H1075" s="180" t="s">
        <v>2619</v>
      </c>
      <c r="I1075" s="199"/>
      <c r="J1075" s="12" t="s">
        <v>2614</v>
      </c>
    </row>
    <row r="1076" spans="2:10" ht="25.5">
      <c r="B1076" s="40" t="s">
        <v>1411</v>
      </c>
      <c r="C1076" s="40" t="s">
        <v>1422</v>
      </c>
      <c r="D1076" s="33" t="s">
        <v>116</v>
      </c>
      <c r="E1076" s="33">
        <v>1</v>
      </c>
      <c r="F1076" s="192">
        <v>1200</v>
      </c>
      <c r="G1076" s="182">
        <f t="shared" si="27"/>
        <v>1200</v>
      </c>
      <c r="H1076" s="180" t="s">
        <v>2619</v>
      </c>
      <c r="I1076" s="199"/>
      <c r="J1076" s="12" t="s">
        <v>2614</v>
      </c>
    </row>
    <row r="1077" spans="2:10" ht="24">
      <c r="B1077" s="40" t="s">
        <v>1423</v>
      </c>
      <c r="C1077" s="40" t="s">
        <v>1262</v>
      </c>
      <c r="D1077" s="33" t="s">
        <v>116</v>
      </c>
      <c r="E1077" s="33">
        <v>3</v>
      </c>
      <c r="F1077" s="192">
        <v>2645</v>
      </c>
      <c r="G1077" s="182">
        <f t="shared" si="27"/>
        <v>7935</v>
      </c>
      <c r="H1077" s="180" t="s">
        <v>2619</v>
      </c>
      <c r="I1077" s="199"/>
      <c r="J1077" s="12" t="s">
        <v>2614</v>
      </c>
    </row>
    <row r="1078" spans="2:10" ht="24">
      <c r="B1078" s="40" t="s">
        <v>1423</v>
      </c>
      <c r="C1078" s="40" t="s">
        <v>1424</v>
      </c>
      <c r="D1078" s="33" t="s">
        <v>116</v>
      </c>
      <c r="E1078" s="33">
        <v>2</v>
      </c>
      <c r="F1078" s="192">
        <v>5290</v>
      </c>
      <c r="G1078" s="182">
        <f t="shared" si="27"/>
        <v>10580</v>
      </c>
      <c r="H1078" s="180" t="s">
        <v>2619</v>
      </c>
      <c r="I1078" s="199"/>
      <c r="J1078" s="12" t="s">
        <v>2614</v>
      </c>
    </row>
    <row r="1079" spans="2:10" ht="24">
      <c r="B1079" s="40" t="s">
        <v>1423</v>
      </c>
      <c r="C1079" s="40" t="s">
        <v>1261</v>
      </c>
      <c r="D1079" s="33" t="s">
        <v>116</v>
      </c>
      <c r="E1079" s="33">
        <v>2</v>
      </c>
      <c r="F1079" s="192">
        <v>3795</v>
      </c>
      <c r="G1079" s="182">
        <f t="shared" si="27"/>
        <v>7590</v>
      </c>
      <c r="H1079" s="180" t="s">
        <v>2619</v>
      </c>
      <c r="I1079" s="199"/>
      <c r="J1079" s="12" t="s">
        <v>2614</v>
      </c>
    </row>
    <row r="1080" spans="2:10" ht="24">
      <c r="B1080" s="40" t="s">
        <v>1423</v>
      </c>
      <c r="C1080" s="40" t="s">
        <v>1425</v>
      </c>
      <c r="D1080" s="33" t="s">
        <v>116</v>
      </c>
      <c r="E1080" s="33">
        <v>4</v>
      </c>
      <c r="F1080" s="192">
        <v>6440</v>
      </c>
      <c r="G1080" s="182">
        <f t="shared" si="27"/>
        <v>25760</v>
      </c>
      <c r="H1080" s="180" t="s">
        <v>2619</v>
      </c>
      <c r="I1080" s="199"/>
      <c r="J1080" s="12" t="s">
        <v>2614</v>
      </c>
    </row>
    <row r="1081" spans="2:10" ht="24">
      <c r="B1081" s="40" t="s">
        <v>1423</v>
      </c>
      <c r="C1081" s="40" t="s">
        <v>1426</v>
      </c>
      <c r="D1081" s="33" t="s">
        <v>116</v>
      </c>
      <c r="E1081" s="33">
        <v>4</v>
      </c>
      <c r="F1081" s="192">
        <v>6440</v>
      </c>
      <c r="G1081" s="182">
        <f t="shared" si="27"/>
        <v>25760</v>
      </c>
      <c r="H1081" s="180" t="s">
        <v>2619</v>
      </c>
      <c r="I1081" s="199"/>
      <c r="J1081" s="12" t="s">
        <v>2614</v>
      </c>
    </row>
    <row r="1082" spans="2:10" ht="24">
      <c r="B1082" s="40" t="s">
        <v>1423</v>
      </c>
      <c r="C1082" s="40" t="s">
        <v>1427</v>
      </c>
      <c r="D1082" s="33" t="s">
        <v>116</v>
      </c>
      <c r="E1082" s="33">
        <v>4</v>
      </c>
      <c r="F1082" s="192">
        <v>7015</v>
      </c>
      <c r="G1082" s="182">
        <f t="shared" si="27"/>
        <v>28060</v>
      </c>
      <c r="H1082" s="180" t="s">
        <v>2619</v>
      </c>
      <c r="I1082" s="199"/>
      <c r="J1082" s="12" t="s">
        <v>2614</v>
      </c>
    </row>
    <row r="1083" spans="2:10" ht="24">
      <c r="B1083" s="40" t="s">
        <v>1423</v>
      </c>
      <c r="C1083" s="40" t="s">
        <v>1428</v>
      </c>
      <c r="D1083" s="33" t="s">
        <v>116</v>
      </c>
      <c r="E1083" s="33">
        <v>8</v>
      </c>
      <c r="F1083" s="192">
        <v>575</v>
      </c>
      <c r="G1083" s="182">
        <f t="shared" si="27"/>
        <v>4600</v>
      </c>
      <c r="H1083" s="180" t="s">
        <v>2619</v>
      </c>
      <c r="I1083" s="199"/>
      <c r="J1083" s="12" t="s">
        <v>2614</v>
      </c>
    </row>
    <row r="1084" spans="2:10" ht="24">
      <c r="B1084" s="40" t="s">
        <v>1423</v>
      </c>
      <c r="C1084" s="40" t="s">
        <v>1378</v>
      </c>
      <c r="D1084" s="33" t="s">
        <v>116</v>
      </c>
      <c r="E1084" s="33">
        <v>1</v>
      </c>
      <c r="F1084" s="192">
        <v>9315</v>
      </c>
      <c r="G1084" s="182">
        <f t="shared" si="27"/>
        <v>9315</v>
      </c>
      <c r="H1084" s="180" t="s">
        <v>2619</v>
      </c>
      <c r="I1084" s="199"/>
      <c r="J1084" s="12" t="s">
        <v>2614</v>
      </c>
    </row>
    <row r="1085" spans="2:10" ht="24">
      <c r="B1085" s="40" t="s">
        <v>1423</v>
      </c>
      <c r="C1085" s="40" t="s">
        <v>1429</v>
      </c>
      <c r="D1085" s="33" t="s">
        <v>116</v>
      </c>
      <c r="E1085" s="33">
        <v>6</v>
      </c>
      <c r="F1085" s="192">
        <v>4370</v>
      </c>
      <c r="G1085" s="182">
        <f t="shared" si="27"/>
        <v>26220</v>
      </c>
      <c r="H1085" s="180" t="s">
        <v>2619</v>
      </c>
      <c r="I1085" s="199"/>
      <c r="J1085" s="12" t="s">
        <v>2614</v>
      </c>
    </row>
    <row r="1086" spans="2:10" ht="24">
      <c r="B1086" s="40" t="s">
        <v>1423</v>
      </c>
      <c r="C1086" s="40" t="s">
        <v>1430</v>
      </c>
      <c r="D1086" s="33" t="s">
        <v>116</v>
      </c>
      <c r="E1086" s="33">
        <v>2</v>
      </c>
      <c r="F1086" s="192">
        <v>25070</v>
      </c>
      <c r="G1086" s="182">
        <f t="shared" si="27"/>
        <v>50140</v>
      </c>
      <c r="H1086" s="180" t="s">
        <v>2619</v>
      </c>
      <c r="I1086" s="199"/>
      <c r="J1086" s="12" t="s">
        <v>2614</v>
      </c>
    </row>
    <row r="1087" spans="2:10" ht="24">
      <c r="B1087" s="40" t="s">
        <v>1423</v>
      </c>
      <c r="C1087" s="40" t="s">
        <v>1431</v>
      </c>
      <c r="D1087" s="33" t="s">
        <v>116</v>
      </c>
      <c r="E1087" s="33">
        <v>2</v>
      </c>
      <c r="F1087" s="192">
        <v>83950</v>
      </c>
      <c r="G1087" s="182">
        <f t="shared" si="27"/>
        <v>167900</v>
      </c>
      <c r="H1087" s="180" t="s">
        <v>2619</v>
      </c>
      <c r="I1087" s="199"/>
      <c r="J1087" s="12" t="s">
        <v>2614</v>
      </c>
    </row>
    <row r="1088" spans="2:10" ht="24">
      <c r="B1088" s="40" t="s">
        <v>1423</v>
      </c>
      <c r="C1088" s="40" t="s">
        <v>1432</v>
      </c>
      <c r="D1088" s="33" t="s">
        <v>116</v>
      </c>
      <c r="E1088" s="33">
        <v>2</v>
      </c>
      <c r="F1088" s="192">
        <v>18170</v>
      </c>
      <c r="G1088" s="182">
        <f t="shared" si="27"/>
        <v>36340</v>
      </c>
      <c r="H1088" s="180" t="s">
        <v>2619</v>
      </c>
      <c r="I1088" s="199"/>
      <c r="J1088" s="12" t="s">
        <v>2614</v>
      </c>
    </row>
    <row r="1089" spans="2:10" ht="24">
      <c r="B1089" s="40" t="s">
        <v>1423</v>
      </c>
      <c r="C1089" s="40" t="s">
        <v>1433</v>
      </c>
      <c r="D1089" s="33" t="s">
        <v>116</v>
      </c>
      <c r="E1089" s="33">
        <v>2</v>
      </c>
      <c r="F1089" s="192">
        <v>28175</v>
      </c>
      <c r="G1089" s="182">
        <f t="shared" si="27"/>
        <v>56350</v>
      </c>
      <c r="H1089" s="180" t="s">
        <v>2619</v>
      </c>
      <c r="I1089" s="199"/>
      <c r="J1089" s="12" t="s">
        <v>2614</v>
      </c>
    </row>
    <row r="1090" spans="2:10" ht="24">
      <c r="B1090" s="40" t="s">
        <v>1423</v>
      </c>
      <c r="C1090" s="40" t="s">
        <v>1434</v>
      </c>
      <c r="D1090" s="33" t="s">
        <v>116</v>
      </c>
      <c r="E1090" s="33">
        <v>2</v>
      </c>
      <c r="F1090" s="192">
        <v>26220</v>
      </c>
      <c r="G1090" s="182">
        <f t="shared" si="27"/>
        <v>52440</v>
      </c>
      <c r="H1090" s="180" t="s">
        <v>2619</v>
      </c>
      <c r="I1090" s="199"/>
      <c r="J1090" s="12" t="s">
        <v>2614</v>
      </c>
    </row>
    <row r="1091" spans="2:10" ht="24">
      <c r="B1091" s="40" t="s">
        <v>1423</v>
      </c>
      <c r="C1091" s="40" t="s">
        <v>1435</v>
      </c>
      <c r="D1091" s="33" t="s">
        <v>116</v>
      </c>
      <c r="E1091" s="33">
        <v>2</v>
      </c>
      <c r="F1091" s="192">
        <v>7705</v>
      </c>
      <c r="G1091" s="182">
        <f t="shared" si="27"/>
        <v>15410</v>
      </c>
      <c r="H1091" s="180" t="s">
        <v>2619</v>
      </c>
      <c r="I1091" s="199"/>
      <c r="J1091" s="12" t="s">
        <v>2614</v>
      </c>
    </row>
    <row r="1092" spans="2:10" ht="24">
      <c r="B1092" s="40" t="s">
        <v>1423</v>
      </c>
      <c r="C1092" s="40" t="s">
        <v>1436</v>
      </c>
      <c r="D1092" s="33" t="s">
        <v>116</v>
      </c>
      <c r="E1092" s="33">
        <v>2</v>
      </c>
      <c r="F1092" s="192">
        <v>7130</v>
      </c>
      <c r="G1092" s="182">
        <f t="shared" si="27"/>
        <v>14260</v>
      </c>
      <c r="H1092" s="180" t="s">
        <v>2619</v>
      </c>
      <c r="I1092" s="199"/>
      <c r="J1092" s="12" t="s">
        <v>2614</v>
      </c>
    </row>
    <row r="1093" spans="2:10" ht="24">
      <c r="B1093" s="40" t="s">
        <v>1437</v>
      </c>
      <c r="C1093" s="40" t="s">
        <v>1438</v>
      </c>
      <c r="D1093" s="33" t="s">
        <v>116</v>
      </c>
      <c r="E1093" s="33">
        <v>2</v>
      </c>
      <c r="F1093" s="192">
        <v>3000</v>
      </c>
      <c r="G1093" s="182">
        <f t="shared" si="27"/>
        <v>6000</v>
      </c>
      <c r="H1093" s="180" t="s">
        <v>2619</v>
      </c>
      <c r="I1093" s="199"/>
      <c r="J1093" s="12" t="s">
        <v>2614</v>
      </c>
    </row>
    <row r="1094" spans="2:10" ht="24">
      <c r="B1094" s="40" t="s">
        <v>1437</v>
      </c>
      <c r="C1094" s="40" t="s">
        <v>1439</v>
      </c>
      <c r="D1094" s="33" t="s">
        <v>116</v>
      </c>
      <c r="E1094" s="33">
        <v>2</v>
      </c>
      <c r="F1094" s="192">
        <v>11500</v>
      </c>
      <c r="G1094" s="182">
        <f>E1094*F1094</f>
        <v>23000</v>
      </c>
      <c r="H1094" s="180" t="s">
        <v>2619</v>
      </c>
      <c r="I1094" s="199"/>
      <c r="J1094" s="12" t="s">
        <v>2614</v>
      </c>
    </row>
    <row r="1095" spans="2:10" ht="25.5">
      <c r="B1095" s="40" t="s">
        <v>1437</v>
      </c>
      <c r="C1095" s="40" t="s">
        <v>1440</v>
      </c>
      <c r="D1095" s="33" t="s">
        <v>116</v>
      </c>
      <c r="E1095" s="33">
        <v>2</v>
      </c>
      <c r="F1095" s="192">
        <v>3500</v>
      </c>
      <c r="G1095" s="182">
        <f aca="true" t="shared" si="28" ref="G1095:G1281">E1095*F1095</f>
        <v>7000</v>
      </c>
      <c r="H1095" s="180" t="s">
        <v>2619</v>
      </c>
      <c r="I1095" s="199"/>
      <c r="J1095" s="12" t="s">
        <v>2614</v>
      </c>
    </row>
    <row r="1096" spans="2:10" ht="25.5">
      <c r="B1096" s="40" t="s">
        <v>1437</v>
      </c>
      <c r="C1096" s="40" t="s">
        <v>1441</v>
      </c>
      <c r="D1096" s="33" t="s">
        <v>116</v>
      </c>
      <c r="E1096" s="33">
        <v>2</v>
      </c>
      <c r="F1096" s="192">
        <v>3500</v>
      </c>
      <c r="G1096" s="182">
        <f t="shared" si="28"/>
        <v>7000</v>
      </c>
      <c r="H1096" s="180" t="s">
        <v>2619</v>
      </c>
      <c r="I1096" s="199"/>
      <c r="J1096" s="12" t="s">
        <v>2614</v>
      </c>
    </row>
    <row r="1097" spans="2:10" ht="24">
      <c r="B1097" s="40" t="s">
        <v>1437</v>
      </c>
      <c r="C1097" s="40" t="s">
        <v>1442</v>
      </c>
      <c r="D1097" s="33" t="s">
        <v>116</v>
      </c>
      <c r="E1097" s="33">
        <v>2</v>
      </c>
      <c r="F1097" s="192">
        <v>23500</v>
      </c>
      <c r="G1097" s="182">
        <f t="shared" si="28"/>
        <v>47000</v>
      </c>
      <c r="H1097" s="180" t="s">
        <v>2619</v>
      </c>
      <c r="I1097" s="199"/>
      <c r="J1097" s="12" t="s">
        <v>2614</v>
      </c>
    </row>
    <row r="1098" spans="2:10" ht="24">
      <c r="B1098" s="40" t="s">
        <v>1437</v>
      </c>
      <c r="C1098" s="40" t="s">
        <v>1443</v>
      </c>
      <c r="D1098" s="33" t="s">
        <v>116</v>
      </c>
      <c r="E1098" s="33">
        <v>2</v>
      </c>
      <c r="F1098" s="192">
        <v>19816</v>
      </c>
      <c r="G1098" s="182">
        <f t="shared" si="28"/>
        <v>39632</v>
      </c>
      <c r="H1098" s="180" t="s">
        <v>2619</v>
      </c>
      <c r="I1098" s="199"/>
      <c r="J1098" s="12" t="s">
        <v>2614</v>
      </c>
    </row>
    <row r="1099" spans="2:10" ht="24">
      <c r="B1099" s="40" t="s">
        <v>1437</v>
      </c>
      <c r="C1099" s="40" t="s">
        <v>1444</v>
      </c>
      <c r="D1099" s="33" t="s">
        <v>116</v>
      </c>
      <c r="E1099" s="33">
        <v>2</v>
      </c>
      <c r="F1099" s="192">
        <v>11500</v>
      </c>
      <c r="G1099" s="182">
        <f t="shared" si="28"/>
        <v>23000</v>
      </c>
      <c r="H1099" s="180" t="s">
        <v>2619</v>
      </c>
      <c r="I1099" s="199"/>
      <c r="J1099" s="12" t="s">
        <v>2614</v>
      </c>
    </row>
    <row r="1100" spans="2:10" ht="24">
      <c r="B1100" s="40" t="s">
        <v>1445</v>
      </c>
      <c r="C1100" s="40" t="s">
        <v>1446</v>
      </c>
      <c r="D1100" s="33" t="s">
        <v>1076</v>
      </c>
      <c r="E1100" s="33">
        <v>6</v>
      </c>
      <c r="F1100" s="192">
        <v>15800</v>
      </c>
      <c r="G1100" s="182">
        <f t="shared" si="28"/>
        <v>94800</v>
      </c>
      <c r="H1100" s="180" t="s">
        <v>2619</v>
      </c>
      <c r="I1100" s="199"/>
      <c r="J1100" s="12" t="s">
        <v>2614</v>
      </c>
    </row>
    <row r="1101" spans="2:10" ht="24">
      <c r="B1101" s="40" t="s">
        <v>1445</v>
      </c>
      <c r="C1101" s="40" t="s">
        <v>1447</v>
      </c>
      <c r="D1101" s="33" t="s">
        <v>1076</v>
      </c>
      <c r="E1101" s="33">
        <v>3</v>
      </c>
      <c r="F1101" s="192">
        <v>32000</v>
      </c>
      <c r="G1101" s="182">
        <f t="shared" si="28"/>
        <v>96000</v>
      </c>
      <c r="H1101" s="180" t="s">
        <v>2619</v>
      </c>
      <c r="I1101" s="199"/>
      <c r="J1101" s="12" t="s">
        <v>2614</v>
      </c>
    </row>
    <row r="1102" spans="2:10" ht="24">
      <c r="B1102" s="40" t="s">
        <v>1445</v>
      </c>
      <c r="C1102" s="40" t="s">
        <v>1448</v>
      </c>
      <c r="D1102" s="33" t="s">
        <v>116</v>
      </c>
      <c r="E1102" s="33">
        <v>9</v>
      </c>
      <c r="F1102" s="192">
        <v>1800</v>
      </c>
      <c r="G1102" s="182">
        <f t="shared" si="28"/>
        <v>16200</v>
      </c>
      <c r="H1102" s="180" t="s">
        <v>2619</v>
      </c>
      <c r="I1102" s="199"/>
      <c r="J1102" s="12" t="s">
        <v>2614</v>
      </c>
    </row>
    <row r="1103" spans="2:10" ht="24">
      <c r="B1103" s="40" t="s">
        <v>1445</v>
      </c>
      <c r="C1103" s="40" t="s">
        <v>1449</v>
      </c>
      <c r="D1103" s="33" t="s">
        <v>116</v>
      </c>
      <c r="E1103" s="33">
        <v>6</v>
      </c>
      <c r="F1103" s="192">
        <v>2700</v>
      </c>
      <c r="G1103" s="182">
        <f t="shared" si="28"/>
        <v>16200</v>
      </c>
      <c r="H1103" s="180" t="s">
        <v>2619</v>
      </c>
      <c r="I1103" s="199"/>
      <c r="J1103" s="12" t="s">
        <v>2614</v>
      </c>
    </row>
    <row r="1104" spans="2:10" ht="24">
      <c r="B1104" s="40" t="s">
        <v>1445</v>
      </c>
      <c r="C1104" s="40" t="s">
        <v>1424</v>
      </c>
      <c r="D1104" s="33" t="s">
        <v>116</v>
      </c>
      <c r="E1104" s="33">
        <v>6</v>
      </c>
      <c r="F1104" s="192">
        <v>5600</v>
      </c>
      <c r="G1104" s="182">
        <f t="shared" si="28"/>
        <v>33600</v>
      </c>
      <c r="H1104" s="180" t="s">
        <v>2619</v>
      </c>
      <c r="I1104" s="199"/>
      <c r="J1104" s="12" t="s">
        <v>2614</v>
      </c>
    </row>
    <row r="1105" spans="2:10" ht="24">
      <c r="B1105" s="40" t="s">
        <v>1445</v>
      </c>
      <c r="C1105" s="40" t="s">
        <v>1450</v>
      </c>
      <c r="D1105" s="33" t="s">
        <v>116</v>
      </c>
      <c r="E1105" s="33">
        <v>24</v>
      </c>
      <c r="F1105" s="192">
        <v>2000</v>
      </c>
      <c r="G1105" s="182">
        <f t="shared" si="28"/>
        <v>48000</v>
      </c>
      <c r="H1105" s="180" t="s">
        <v>2619</v>
      </c>
      <c r="I1105" s="199"/>
      <c r="J1105" s="12" t="s">
        <v>2614</v>
      </c>
    </row>
    <row r="1106" spans="2:10" ht="24">
      <c r="B1106" s="40" t="s">
        <v>1445</v>
      </c>
      <c r="C1106" s="40" t="s">
        <v>1311</v>
      </c>
      <c r="D1106" s="33" t="s">
        <v>1076</v>
      </c>
      <c r="E1106" s="33">
        <v>3</v>
      </c>
      <c r="F1106" s="192">
        <v>7000</v>
      </c>
      <c r="G1106" s="182">
        <f t="shared" si="28"/>
        <v>21000</v>
      </c>
      <c r="H1106" s="180" t="s">
        <v>2619</v>
      </c>
      <c r="I1106" s="199"/>
      <c r="J1106" s="12" t="s">
        <v>2614</v>
      </c>
    </row>
    <row r="1107" spans="2:10" ht="24">
      <c r="B1107" s="40" t="s">
        <v>1445</v>
      </c>
      <c r="C1107" s="40" t="s">
        <v>1371</v>
      </c>
      <c r="D1107" s="33" t="s">
        <v>1076</v>
      </c>
      <c r="E1107" s="33">
        <v>3</v>
      </c>
      <c r="F1107" s="192">
        <v>23000</v>
      </c>
      <c r="G1107" s="182">
        <f t="shared" si="28"/>
        <v>69000</v>
      </c>
      <c r="H1107" s="180" t="s">
        <v>2619</v>
      </c>
      <c r="I1107" s="199"/>
      <c r="J1107" s="12" t="s">
        <v>2614</v>
      </c>
    </row>
    <row r="1108" spans="2:10" ht="24">
      <c r="B1108" s="40" t="s">
        <v>1445</v>
      </c>
      <c r="C1108" s="40" t="s">
        <v>1366</v>
      </c>
      <c r="D1108" s="33" t="s">
        <v>116</v>
      </c>
      <c r="E1108" s="33">
        <v>6</v>
      </c>
      <c r="F1108" s="192">
        <v>26000</v>
      </c>
      <c r="G1108" s="182">
        <f t="shared" si="28"/>
        <v>156000</v>
      </c>
      <c r="H1108" s="180" t="s">
        <v>2619</v>
      </c>
      <c r="I1108" s="199"/>
      <c r="J1108" s="12" t="s">
        <v>2614</v>
      </c>
    </row>
    <row r="1109" spans="2:10" ht="24">
      <c r="B1109" s="40" t="s">
        <v>1445</v>
      </c>
      <c r="C1109" s="40" t="s">
        <v>1435</v>
      </c>
      <c r="D1109" s="33" t="s">
        <v>1076</v>
      </c>
      <c r="E1109" s="33">
        <v>3</v>
      </c>
      <c r="F1109" s="192">
        <v>4500</v>
      </c>
      <c r="G1109" s="182">
        <f t="shared" si="28"/>
        <v>13500</v>
      </c>
      <c r="H1109" s="180" t="s">
        <v>2619</v>
      </c>
      <c r="I1109" s="199"/>
      <c r="J1109" s="12" t="s">
        <v>2614</v>
      </c>
    </row>
    <row r="1110" spans="2:10" ht="24">
      <c r="B1110" s="40" t="s">
        <v>1445</v>
      </c>
      <c r="C1110" s="40" t="s">
        <v>1334</v>
      </c>
      <c r="D1110" s="33" t="s">
        <v>1076</v>
      </c>
      <c r="E1110" s="33">
        <v>1</v>
      </c>
      <c r="F1110" s="192">
        <v>100500</v>
      </c>
      <c r="G1110" s="182">
        <f t="shared" si="28"/>
        <v>100500</v>
      </c>
      <c r="H1110" s="180" t="s">
        <v>2619</v>
      </c>
      <c r="I1110" s="199"/>
      <c r="J1110" s="12" t="s">
        <v>2614</v>
      </c>
    </row>
    <row r="1111" spans="2:10" ht="24">
      <c r="B1111" s="40" t="s">
        <v>1445</v>
      </c>
      <c r="C1111" s="40" t="s">
        <v>1369</v>
      </c>
      <c r="D1111" s="33" t="s">
        <v>116</v>
      </c>
      <c r="E1111" s="33">
        <v>6</v>
      </c>
      <c r="F1111" s="192">
        <v>26000</v>
      </c>
      <c r="G1111" s="182">
        <f t="shared" si="28"/>
        <v>156000</v>
      </c>
      <c r="H1111" s="180" t="s">
        <v>2619</v>
      </c>
      <c r="I1111" s="199"/>
      <c r="J1111" s="12" t="s">
        <v>2614</v>
      </c>
    </row>
    <row r="1112" spans="2:10" ht="24">
      <c r="B1112" s="40" t="s">
        <v>1445</v>
      </c>
      <c r="C1112" s="40" t="s">
        <v>1370</v>
      </c>
      <c r="D1112" s="33" t="s">
        <v>1076</v>
      </c>
      <c r="E1112" s="33">
        <v>3</v>
      </c>
      <c r="F1112" s="192">
        <v>30000</v>
      </c>
      <c r="G1112" s="182">
        <f t="shared" si="28"/>
        <v>90000</v>
      </c>
      <c r="H1112" s="180" t="s">
        <v>2619</v>
      </c>
      <c r="I1112" s="199"/>
      <c r="J1112" s="12" t="s">
        <v>2614</v>
      </c>
    </row>
    <row r="1113" spans="2:10" ht="25.5">
      <c r="B1113" s="40" t="s">
        <v>1445</v>
      </c>
      <c r="C1113" s="40" t="s">
        <v>1451</v>
      </c>
      <c r="D1113" s="33" t="s">
        <v>1</v>
      </c>
      <c r="E1113" s="33">
        <v>1</v>
      </c>
      <c r="F1113" s="192"/>
      <c r="G1113" s="182">
        <f t="shared" si="28"/>
        <v>0</v>
      </c>
      <c r="H1113" s="180" t="s">
        <v>2619</v>
      </c>
      <c r="I1113" s="199"/>
      <c r="J1113" s="12" t="s">
        <v>2614</v>
      </c>
    </row>
    <row r="1114" spans="2:10" ht="25.5">
      <c r="B1114" s="40" t="s">
        <v>1445</v>
      </c>
      <c r="C1114" s="40" t="s">
        <v>1451</v>
      </c>
      <c r="D1114" s="33" t="s">
        <v>1</v>
      </c>
      <c r="E1114" s="33">
        <v>1</v>
      </c>
      <c r="F1114" s="192"/>
      <c r="G1114" s="182">
        <f t="shared" si="28"/>
        <v>0</v>
      </c>
      <c r="H1114" s="180" t="s">
        <v>2619</v>
      </c>
      <c r="I1114" s="199"/>
      <c r="J1114" s="12" t="s">
        <v>2614</v>
      </c>
    </row>
    <row r="1115" spans="2:10" ht="38.25">
      <c r="B1115" s="40" t="s">
        <v>1452</v>
      </c>
      <c r="C1115" s="32" t="s">
        <v>1453</v>
      </c>
      <c r="D1115" s="33" t="s">
        <v>1107</v>
      </c>
      <c r="E1115" s="33">
        <v>416</v>
      </c>
      <c r="F1115" s="192">
        <v>1202</v>
      </c>
      <c r="G1115" s="182">
        <f t="shared" si="28"/>
        <v>500032</v>
      </c>
      <c r="H1115" s="180" t="s">
        <v>2619</v>
      </c>
      <c r="I1115" s="199"/>
      <c r="J1115" s="12" t="s">
        <v>2614</v>
      </c>
    </row>
    <row r="1116" spans="2:10" ht="24">
      <c r="B1116" s="121" t="s">
        <v>1454</v>
      </c>
      <c r="C1116" s="40" t="s">
        <v>1455</v>
      </c>
      <c r="D1116" s="33" t="s">
        <v>1107</v>
      </c>
      <c r="E1116" s="33">
        <v>100</v>
      </c>
      <c r="F1116" s="192">
        <v>960</v>
      </c>
      <c r="G1116" s="182">
        <f t="shared" si="28"/>
        <v>96000</v>
      </c>
      <c r="H1116" s="180" t="s">
        <v>2619</v>
      </c>
      <c r="I1116" s="199"/>
      <c r="J1116" s="12" t="s">
        <v>2614</v>
      </c>
    </row>
    <row r="1117" spans="2:10" ht="24">
      <c r="B1117" s="40" t="s">
        <v>1456</v>
      </c>
      <c r="C1117" s="32" t="s">
        <v>1457</v>
      </c>
      <c r="D1117" s="33" t="s">
        <v>1107</v>
      </c>
      <c r="E1117" s="33">
        <v>50</v>
      </c>
      <c r="F1117" s="192">
        <v>480</v>
      </c>
      <c r="G1117" s="182">
        <f t="shared" si="28"/>
        <v>24000</v>
      </c>
      <c r="H1117" s="180" t="s">
        <v>2619</v>
      </c>
      <c r="I1117" s="199"/>
      <c r="J1117" s="12" t="s">
        <v>2614</v>
      </c>
    </row>
    <row r="1118" spans="2:10" ht="25.5">
      <c r="B1118" s="40" t="s">
        <v>1458</v>
      </c>
      <c r="C1118" s="32" t="s">
        <v>1459</v>
      </c>
      <c r="D1118" s="33" t="s">
        <v>1107</v>
      </c>
      <c r="E1118" s="33">
        <v>416</v>
      </c>
      <c r="F1118" s="192">
        <v>360</v>
      </c>
      <c r="G1118" s="182">
        <f t="shared" si="28"/>
        <v>149760</v>
      </c>
      <c r="H1118" s="180" t="s">
        <v>2619</v>
      </c>
      <c r="I1118" s="199"/>
      <c r="J1118" s="12" t="s">
        <v>2614</v>
      </c>
    </row>
    <row r="1119" spans="2:10" ht="24">
      <c r="B1119" s="40" t="s">
        <v>1460</v>
      </c>
      <c r="C1119" s="32" t="s">
        <v>1461</v>
      </c>
      <c r="D1119" s="33" t="s">
        <v>1107</v>
      </c>
      <c r="E1119" s="33">
        <v>60</v>
      </c>
      <c r="F1119" s="192">
        <v>1200</v>
      </c>
      <c r="G1119" s="182">
        <f t="shared" si="28"/>
        <v>72000</v>
      </c>
      <c r="H1119" s="180" t="s">
        <v>2619</v>
      </c>
      <c r="I1119" s="199"/>
      <c r="J1119" s="12" t="s">
        <v>2614</v>
      </c>
    </row>
    <row r="1120" spans="2:10" ht="38.25">
      <c r="B1120" s="40" t="s">
        <v>1462</v>
      </c>
      <c r="C1120" s="32" t="s">
        <v>1453</v>
      </c>
      <c r="D1120" s="33" t="s">
        <v>1107</v>
      </c>
      <c r="E1120" s="33">
        <v>416</v>
      </c>
      <c r="F1120" s="192">
        <v>600</v>
      </c>
      <c r="G1120" s="182">
        <f t="shared" si="28"/>
        <v>249600</v>
      </c>
      <c r="H1120" s="180" t="s">
        <v>2619</v>
      </c>
      <c r="I1120" s="199"/>
      <c r="J1120" s="12" t="s">
        <v>2614</v>
      </c>
    </row>
    <row r="1121" spans="2:10" ht="25.5">
      <c r="B1121" s="40" t="s">
        <v>1463</v>
      </c>
      <c r="C1121" s="32" t="s">
        <v>1464</v>
      </c>
      <c r="D1121" s="33" t="s">
        <v>1107</v>
      </c>
      <c r="E1121" s="33">
        <v>60</v>
      </c>
      <c r="F1121" s="192">
        <v>1200</v>
      </c>
      <c r="G1121" s="182">
        <f t="shared" si="28"/>
        <v>72000</v>
      </c>
      <c r="H1121" s="180" t="s">
        <v>2619</v>
      </c>
      <c r="I1121" s="199"/>
      <c r="J1121" s="12" t="s">
        <v>2614</v>
      </c>
    </row>
    <row r="1122" spans="2:10" ht="24">
      <c r="B1122" s="40" t="s">
        <v>1465</v>
      </c>
      <c r="C1122" s="32" t="s">
        <v>1466</v>
      </c>
      <c r="D1122" s="33" t="s">
        <v>1107</v>
      </c>
      <c r="E1122" s="33">
        <v>60</v>
      </c>
      <c r="F1122" s="192">
        <v>1200</v>
      </c>
      <c r="G1122" s="182">
        <f t="shared" si="28"/>
        <v>72000</v>
      </c>
      <c r="H1122" s="180" t="s">
        <v>2619</v>
      </c>
      <c r="I1122" s="199"/>
      <c r="J1122" s="12" t="s">
        <v>2614</v>
      </c>
    </row>
    <row r="1123" spans="2:10" ht="24">
      <c r="B1123" s="40" t="s">
        <v>1467</v>
      </c>
      <c r="C1123" s="32" t="s">
        <v>1468</v>
      </c>
      <c r="D1123" s="33" t="s">
        <v>1107</v>
      </c>
      <c r="E1123" s="33">
        <v>100</v>
      </c>
      <c r="F1123" s="192">
        <v>1200</v>
      </c>
      <c r="G1123" s="182">
        <f t="shared" si="28"/>
        <v>120000</v>
      </c>
      <c r="H1123" s="180" t="s">
        <v>2619</v>
      </c>
      <c r="I1123" s="199"/>
      <c r="J1123" s="12" t="s">
        <v>2614</v>
      </c>
    </row>
    <row r="1124" spans="2:10" ht="24">
      <c r="B1124" s="40" t="s">
        <v>1469</v>
      </c>
      <c r="C1124" s="32" t="s">
        <v>1470</v>
      </c>
      <c r="D1124" s="33" t="s">
        <v>1107</v>
      </c>
      <c r="E1124" s="33">
        <v>30</v>
      </c>
      <c r="F1124" s="192">
        <v>2100</v>
      </c>
      <c r="G1124" s="182">
        <f t="shared" si="28"/>
        <v>63000</v>
      </c>
      <c r="H1124" s="180" t="s">
        <v>2619</v>
      </c>
      <c r="I1124" s="199"/>
      <c r="J1124" s="12" t="s">
        <v>2614</v>
      </c>
    </row>
    <row r="1125" spans="2:10" ht="24">
      <c r="B1125" s="40" t="s">
        <v>1471</v>
      </c>
      <c r="C1125" s="32" t="s">
        <v>1472</v>
      </c>
      <c r="D1125" s="33" t="s">
        <v>1107</v>
      </c>
      <c r="E1125" s="33">
        <v>20</v>
      </c>
      <c r="F1125" s="192">
        <v>3000</v>
      </c>
      <c r="G1125" s="182">
        <f t="shared" si="28"/>
        <v>60000</v>
      </c>
      <c r="H1125" s="180" t="s">
        <v>2619</v>
      </c>
      <c r="I1125" s="199"/>
      <c r="J1125" s="12" t="s">
        <v>2614</v>
      </c>
    </row>
    <row r="1126" spans="2:10" ht="24">
      <c r="B1126" s="40" t="s">
        <v>1473</v>
      </c>
      <c r="C1126" s="32" t="s">
        <v>1474</v>
      </c>
      <c r="D1126" s="33" t="s">
        <v>1107</v>
      </c>
      <c r="E1126" s="33">
        <v>45</v>
      </c>
      <c r="F1126" s="192">
        <v>2100</v>
      </c>
      <c r="G1126" s="182">
        <f t="shared" si="28"/>
        <v>94500</v>
      </c>
      <c r="H1126" s="180" t="s">
        <v>2619</v>
      </c>
      <c r="I1126" s="199"/>
      <c r="J1126" s="12" t="s">
        <v>2614</v>
      </c>
    </row>
    <row r="1127" spans="2:10" ht="24">
      <c r="B1127" s="40" t="s">
        <v>1475</v>
      </c>
      <c r="C1127" s="32" t="s">
        <v>1476</v>
      </c>
      <c r="D1127" s="33" t="s">
        <v>1107</v>
      </c>
      <c r="E1127" s="33">
        <v>30</v>
      </c>
      <c r="F1127" s="192">
        <v>3000</v>
      </c>
      <c r="G1127" s="182">
        <f t="shared" si="28"/>
        <v>90000</v>
      </c>
      <c r="H1127" s="180" t="s">
        <v>2619</v>
      </c>
      <c r="I1127" s="199"/>
      <c r="J1127" s="12" t="s">
        <v>2614</v>
      </c>
    </row>
    <row r="1128" spans="2:10" ht="38.25">
      <c r="B1128" s="40" t="s">
        <v>1477</v>
      </c>
      <c r="C1128" s="32" t="s">
        <v>1478</v>
      </c>
      <c r="D1128" s="33" t="s">
        <v>1076</v>
      </c>
      <c r="E1128" s="33">
        <v>2</v>
      </c>
      <c r="F1128" s="193">
        <v>55000</v>
      </c>
      <c r="G1128" s="182">
        <f t="shared" si="28"/>
        <v>110000</v>
      </c>
      <c r="H1128" s="180" t="s">
        <v>2619</v>
      </c>
      <c r="I1128" s="199"/>
      <c r="J1128" s="12" t="s">
        <v>2614</v>
      </c>
    </row>
    <row r="1129" spans="2:10" ht="24">
      <c r="B1129" s="40" t="s">
        <v>1479</v>
      </c>
      <c r="C1129" s="40" t="s">
        <v>1480</v>
      </c>
      <c r="D1129" s="33" t="s">
        <v>116</v>
      </c>
      <c r="E1129" s="33">
        <v>20</v>
      </c>
      <c r="F1129" s="195">
        <v>79000</v>
      </c>
      <c r="G1129" s="182">
        <f t="shared" si="28"/>
        <v>1580000</v>
      </c>
      <c r="H1129" s="180" t="s">
        <v>2619</v>
      </c>
      <c r="I1129" s="199"/>
      <c r="J1129" s="12" t="s">
        <v>2614</v>
      </c>
    </row>
    <row r="1130" spans="2:10" ht="24">
      <c r="B1130" s="40" t="s">
        <v>1479</v>
      </c>
      <c r="C1130" s="40" t="s">
        <v>1481</v>
      </c>
      <c r="D1130" s="33" t="s">
        <v>116</v>
      </c>
      <c r="E1130" s="33">
        <v>2</v>
      </c>
      <c r="F1130" s="195">
        <v>206350</v>
      </c>
      <c r="G1130" s="182">
        <f t="shared" si="28"/>
        <v>412700</v>
      </c>
      <c r="H1130" s="180" t="s">
        <v>2619</v>
      </c>
      <c r="I1130" s="199"/>
      <c r="J1130" s="12" t="s">
        <v>2614</v>
      </c>
    </row>
    <row r="1131" spans="2:10" ht="24">
      <c r="B1131" s="40" t="s">
        <v>1479</v>
      </c>
      <c r="C1131" s="40" t="s">
        <v>1482</v>
      </c>
      <c r="D1131" s="33" t="s">
        <v>116</v>
      </c>
      <c r="E1131" s="33">
        <v>2</v>
      </c>
      <c r="F1131" s="195">
        <v>67800</v>
      </c>
      <c r="G1131" s="182">
        <f t="shared" si="28"/>
        <v>135600</v>
      </c>
      <c r="H1131" s="180" t="s">
        <v>2619</v>
      </c>
      <c r="I1131" s="199"/>
      <c r="J1131" s="12" t="s">
        <v>2614</v>
      </c>
    </row>
    <row r="1132" spans="2:10" ht="24">
      <c r="B1132" s="40" t="s">
        <v>1479</v>
      </c>
      <c r="C1132" s="40" t="s">
        <v>1483</v>
      </c>
      <c r="D1132" s="122" t="s">
        <v>116</v>
      </c>
      <c r="E1132" s="122">
        <v>6</v>
      </c>
      <c r="F1132" s="195">
        <v>20000</v>
      </c>
      <c r="G1132" s="182">
        <f t="shared" si="28"/>
        <v>120000</v>
      </c>
      <c r="H1132" s="180" t="s">
        <v>2619</v>
      </c>
      <c r="I1132" s="199"/>
      <c r="J1132" s="12" t="s">
        <v>2614</v>
      </c>
    </row>
    <row r="1133" spans="2:10" ht="24">
      <c r="B1133" s="123" t="s">
        <v>1484</v>
      </c>
      <c r="C1133" s="123" t="s">
        <v>1484</v>
      </c>
      <c r="D1133" s="98" t="s">
        <v>501</v>
      </c>
      <c r="E1133" s="123">
        <v>20758</v>
      </c>
      <c r="F1133" s="195">
        <v>174</v>
      </c>
      <c r="G1133" s="182">
        <f t="shared" si="28"/>
        <v>3611892</v>
      </c>
      <c r="H1133" s="180" t="s">
        <v>2619</v>
      </c>
      <c r="I1133" s="199"/>
      <c r="J1133" s="12" t="s">
        <v>2614</v>
      </c>
    </row>
    <row r="1134" spans="2:10" ht="24">
      <c r="B1134" s="123" t="s">
        <v>1485</v>
      </c>
      <c r="C1134" s="123" t="s">
        <v>1485</v>
      </c>
      <c r="D1134" s="98" t="s">
        <v>501</v>
      </c>
      <c r="E1134" s="123">
        <v>64800</v>
      </c>
      <c r="F1134" s="195">
        <v>150</v>
      </c>
      <c r="G1134" s="182">
        <f t="shared" si="28"/>
        <v>9720000</v>
      </c>
      <c r="H1134" s="180" t="s">
        <v>2619</v>
      </c>
      <c r="I1134" s="199"/>
      <c r="J1134" s="12" t="s">
        <v>2614</v>
      </c>
    </row>
    <row r="1135" spans="2:10" ht="24">
      <c r="B1135" s="123" t="s">
        <v>1486</v>
      </c>
      <c r="C1135" s="123" t="s">
        <v>1487</v>
      </c>
      <c r="D1135" s="98" t="s">
        <v>501</v>
      </c>
      <c r="E1135" s="123">
        <v>23870</v>
      </c>
      <c r="F1135" s="195">
        <v>194</v>
      </c>
      <c r="G1135" s="182">
        <f t="shared" si="28"/>
        <v>4630780</v>
      </c>
      <c r="H1135" s="180" t="s">
        <v>2619</v>
      </c>
      <c r="I1135" s="199"/>
      <c r="J1135" s="12" t="s">
        <v>2614</v>
      </c>
    </row>
    <row r="1136" spans="2:10" ht="24">
      <c r="B1136" s="123" t="s">
        <v>1486</v>
      </c>
      <c r="C1136" s="123" t="s">
        <v>1486</v>
      </c>
      <c r="D1136" s="98" t="s">
        <v>501</v>
      </c>
      <c r="E1136" s="123">
        <v>20000</v>
      </c>
      <c r="F1136" s="195">
        <v>194</v>
      </c>
      <c r="G1136" s="182">
        <f t="shared" si="28"/>
        <v>3880000</v>
      </c>
      <c r="H1136" s="180" t="s">
        <v>2619</v>
      </c>
      <c r="I1136" s="199"/>
      <c r="J1136" s="12" t="s">
        <v>2614</v>
      </c>
    </row>
    <row r="1137" spans="2:10" ht="24">
      <c r="B1137" s="124" t="s">
        <v>1133</v>
      </c>
      <c r="C1137" s="125" t="s">
        <v>1488</v>
      </c>
      <c r="D1137" s="59" t="s">
        <v>44</v>
      </c>
      <c r="E1137" s="48">
        <v>50</v>
      </c>
      <c r="F1137" s="34">
        <v>1250</v>
      </c>
      <c r="G1137" s="182">
        <f t="shared" si="28"/>
        <v>62500</v>
      </c>
      <c r="H1137" s="180" t="s">
        <v>2619</v>
      </c>
      <c r="I1137" s="199"/>
      <c r="J1137" s="12" t="s">
        <v>2614</v>
      </c>
    </row>
    <row r="1138" spans="2:10" ht="24">
      <c r="B1138" s="124" t="s">
        <v>1133</v>
      </c>
      <c r="C1138" s="125" t="s">
        <v>1489</v>
      </c>
      <c r="D1138" s="59" t="s">
        <v>44</v>
      </c>
      <c r="E1138" s="48">
        <v>50</v>
      </c>
      <c r="F1138" s="34">
        <v>1250</v>
      </c>
      <c r="G1138" s="182">
        <f t="shared" si="28"/>
        <v>62500</v>
      </c>
      <c r="H1138" s="180" t="s">
        <v>2619</v>
      </c>
      <c r="I1138" s="199"/>
      <c r="J1138" s="12" t="s">
        <v>2614</v>
      </c>
    </row>
    <row r="1139" spans="2:10" ht="24">
      <c r="B1139" s="126" t="s">
        <v>1133</v>
      </c>
      <c r="C1139" s="109" t="s">
        <v>1490</v>
      </c>
      <c r="D1139" s="46" t="s">
        <v>44</v>
      </c>
      <c r="E1139" s="48">
        <v>30</v>
      </c>
      <c r="F1139" s="34">
        <v>1250</v>
      </c>
      <c r="G1139" s="182">
        <f t="shared" si="28"/>
        <v>37500</v>
      </c>
      <c r="H1139" s="180" t="s">
        <v>2619</v>
      </c>
      <c r="I1139" s="199"/>
      <c r="J1139" s="12" t="s">
        <v>2614</v>
      </c>
    </row>
    <row r="1140" spans="2:10" ht="24">
      <c r="B1140" s="124" t="s">
        <v>1491</v>
      </c>
      <c r="C1140" s="127" t="s">
        <v>1492</v>
      </c>
      <c r="D1140" s="48" t="s">
        <v>44</v>
      </c>
      <c r="E1140" s="48">
        <v>20</v>
      </c>
      <c r="F1140" s="34">
        <v>2400</v>
      </c>
      <c r="G1140" s="182">
        <f t="shared" si="28"/>
        <v>48000</v>
      </c>
      <c r="H1140" s="180" t="s">
        <v>2619</v>
      </c>
      <c r="I1140" s="199"/>
      <c r="J1140" s="12" t="s">
        <v>2614</v>
      </c>
    </row>
    <row r="1141" spans="2:10" ht="24">
      <c r="B1141" s="124" t="s">
        <v>1491</v>
      </c>
      <c r="C1141" s="127" t="s">
        <v>1493</v>
      </c>
      <c r="D1141" s="48" t="s">
        <v>44</v>
      </c>
      <c r="E1141" s="48">
        <v>20</v>
      </c>
      <c r="F1141" s="34">
        <v>2100</v>
      </c>
      <c r="G1141" s="182">
        <f t="shared" si="28"/>
        <v>42000</v>
      </c>
      <c r="H1141" s="180" t="s">
        <v>2619</v>
      </c>
      <c r="I1141" s="199"/>
      <c r="J1141" s="12" t="s">
        <v>2614</v>
      </c>
    </row>
    <row r="1142" spans="2:10" ht="24">
      <c r="B1142" s="126" t="s">
        <v>1491</v>
      </c>
      <c r="C1142" s="127" t="s">
        <v>1494</v>
      </c>
      <c r="D1142" s="48" t="s">
        <v>44</v>
      </c>
      <c r="E1142" s="48">
        <v>20</v>
      </c>
      <c r="F1142" s="34">
        <v>2700</v>
      </c>
      <c r="G1142" s="182">
        <f t="shared" si="28"/>
        <v>54000</v>
      </c>
      <c r="H1142" s="180" t="s">
        <v>2619</v>
      </c>
      <c r="I1142" s="199"/>
      <c r="J1142" s="12" t="s">
        <v>2614</v>
      </c>
    </row>
    <row r="1143" spans="2:10" ht="24">
      <c r="B1143" s="126" t="s">
        <v>1495</v>
      </c>
      <c r="C1143" s="109" t="s">
        <v>1496</v>
      </c>
      <c r="D1143" s="46" t="s">
        <v>44</v>
      </c>
      <c r="E1143" s="48">
        <v>20</v>
      </c>
      <c r="F1143" s="34">
        <v>900</v>
      </c>
      <c r="G1143" s="182">
        <f t="shared" si="28"/>
        <v>18000</v>
      </c>
      <c r="H1143" s="180" t="s">
        <v>2619</v>
      </c>
      <c r="I1143" s="199"/>
      <c r="J1143" s="12" t="s">
        <v>2614</v>
      </c>
    </row>
    <row r="1144" spans="2:10" ht="24">
      <c r="B1144" s="128" t="s">
        <v>1495</v>
      </c>
      <c r="C1144" s="125" t="s">
        <v>1497</v>
      </c>
      <c r="D1144" s="59" t="s">
        <v>44</v>
      </c>
      <c r="E1144" s="48">
        <v>50</v>
      </c>
      <c r="F1144" s="34">
        <v>900</v>
      </c>
      <c r="G1144" s="182">
        <f t="shared" si="28"/>
        <v>45000</v>
      </c>
      <c r="H1144" s="180" t="s">
        <v>2619</v>
      </c>
      <c r="I1144" s="199"/>
      <c r="J1144" s="12" t="s">
        <v>2614</v>
      </c>
    </row>
    <row r="1145" spans="2:10" ht="24">
      <c r="B1145" s="84" t="s">
        <v>1498</v>
      </c>
      <c r="C1145" s="129"/>
      <c r="D1145" s="130" t="s">
        <v>116</v>
      </c>
      <c r="E1145" s="48">
        <v>60</v>
      </c>
      <c r="F1145" s="34">
        <v>1400</v>
      </c>
      <c r="G1145" s="182">
        <f t="shared" si="28"/>
        <v>84000</v>
      </c>
      <c r="H1145" s="180" t="s">
        <v>2619</v>
      </c>
      <c r="I1145" s="199"/>
      <c r="J1145" s="12" t="s">
        <v>2614</v>
      </c>
    </row>
    <row r="1146" spans="2:10" ht="24">
      <c r="B1146" s="128" t="s">
        <v>1499</v>
      </c>
      <c r="C1146" s="129" t="s">
        <v>1500</v>
      </c>
      <c r="D1146" s="130" t="s">
        <v>116</v>
      </c>
      <c r="E1146" s="48">
        <v>80</v>
      </c>
      <c r="F1146" s="34">
        <v>540</v>
      </c>
      <c r="G1146" s="182">
        <f t="shared" si="28"/>
        <v>43200</v>
      </c>
      <c r="H1146" s="180" t="s">
        <v>2619</v>
      </c>
      <c r="I1146" s="199"/>
      <c r="J1146" s="12" t="s">
        <v>2614</v>
      </c>
    </row>
    <row r="1147" spans="2:10" ht="24">
      <c r="B1147" s="128" t="s">
        <v>1103</v>
      </c>
      <c r="C1147" s="129"/>
      <c r="D1147" s="130" t="s">
        <v>1501</v>
      </c>
      <c r="E1147" s="48">
        <v>200</v>
      </c>
      <c r="F1147" s="34">
        <v>250</v>
      </c>
      <c r="G1147" s="182">
        <f t="shared" si="28"/>
        <v>50000</v>
      </c>
      <c r="H1147" s="180" t="s">
        <v>2721</v>
      </c>
      <c r="I1147" s="199"/>
      <c r="J1147" s="12" t="s">
        <v>2614</v>
      </c>
    </row>
    <row r="1148" spans="2:10" ht="24">
      <c r="B1148" s="128" t="s">
        <v>1502</v>
      </c>
      <c r="C1148" s="129" t="s">
        <v>1503</v>
      </c>
      <c r="D1148" s="130" t="s">
        <v>1504</v>
      </c>
      <c r="E1148" s="48">
        <v>50</v>
      </c>
      <c r="F1148" s="34">
        <v>1000</v>
      </c>
      <c r="G1148" s="182">
        <f t="shared" si="28"/>
        <v>50000</v>
      </c>
      <c r="H1148" s="180" t="s">
        <v>2619</v>
      </c>
      <c r="I1148" s="199"/>
      <c r="J1148" s="12" t="s">
        <v>2614</v>
      </c>
    </row>
    <row r="1149" spans="2:10" ht="24">
      <c r="B1149" s="128" t="s">
        <v>1505</v>
      </c>
      <c r="C1149" s="131" t="s">
        <v>1506</v>
      </c>
      <c r="D1149" s="63" t="s">
        <v>116</v>
      </c>
      <c r="E1149" s="48">
        <v>12</v>
      </c>
      <c r="F1149" s="34">
        <v>800</v>
      </c>
      <c r="G1149" s="182">
        <f t="shared" si="28"/>
        <v>9600</v>
      </c>
      <c r="H1149" s="180" t="s">
        <v>2619</v>
      </c>
      <c r="I1149" s="199"/>
      <c r="J1149" s="12" t="s">
        <v>2614</v>
      </c>
    </row>
    <row r="1150" spans="2:10" ht="24">
      <c r="B1150" s="126" t="s">
        <v>1507</v>
      </c>
      <c r="C1150" s="132">
        <v>6313</v>
      </c>
      <c r="D1150" s="48" t="s">
        <v>116</v>
      </c>
      <c r="E1150" s="48">
        <v>14</v>
      </c>
      <c r="F1150" s="34">
        <v>4320</v>
      </c>
      <c r="G1150" s="182">
        <f t="shared" si="28"/>
        <v>60480</v>
      </c>
      <c r="H1150" s="180" t="s">
        <v>2619</v>
      </c>
      <c r="I1150" s="199"/>
      <c r="J1150" s="12" t="s">
        <v>2614</v>
      </c>
    </row>
    <row r="1151" spans="2:10" ht="24">
      <c r="B1151" s="126" t="s">
        <v>1507</v>
      </c>
      <c r="C1151" s="132">
        <v>6307</v>
      </c>
      <c r="D1151" s="48" t="s">
        <v>116</v>
      </c>
      <c r="E1151" s="48">
        <v>20</v>
      </c>
      <c r="F1151" s="34">
        <v>3500</v>
      </c>
      <c r="G1151" s="182">
        <f t="shared" si="28"/>
        <v>70000</v>
      </c>
      <c r="H1151" s="180" t="s">
        <v>2619</v>
      </c>
      <c r="I1151" s="199"/>
      <c r="J1151" s="12" t="s">
        <v>2614</v>
      </c>
    </row>
    <row r="1152" spans="2:10" ht="24">
      <c r="B1152" s="128" t="s">
        <v>1508</v>
      </c>
      <c r="C1152" s="127"/>
      <c r="D1152" s="48" t="s">
        <v>44</v>
      </c>
      <c r="E1152" s="48">
        <v>80</v>
      </c>
      <c r="F1152" s="34">
        <v>1500</v>
      </c>
      <c r="G1152" s="182">
        <f t="shared" si="28"/>
        <v>120000</v>
      </c>
      <c r="H1152" s="180" t="s">
        <v>2619</v>
      </c>
      <c r="I1152" s="199"/>
      <c r="J1152" s="12" t="s">
        <v>2614</v>
      </c>
    </row>
    <row r="1153" spans="2:10" ht="24">
      <c r="B1153" s="128" t="s">
        <v>1509</v>
      </c>
      <c r="C1153" s="131" t="s">
        <v>1510</v>
      </c>
      <c r="D1153" s="48" t="s">
        <v>44</v>
      </c>
      <c r="E1153" s="48">
        <v>50</v>
      </c>
      <c r="F1153" s="34">
        <v>750</v>
      </c>
      <c r="G1153" s="182">
        <f t="shared" si="28"/>
        <v>37500</v>
      </c>
      <c r="H1153" s="180" t="s">
        <v>2619</v>
      </c>
      <c r="I1153" s="199"/>
      <c r="J1153" s="12" t="s">
        <v>2614</v>
      </c>
    </row>
    <row r="1154" spans="2:10" ht="24">
      <c r="B1154" s="128" t="s">
        <v>1511</v>
      </c>
      <c r="C1154" s="131" t="s">
        <v>1510</v>
      </c>
      <c r="D1154" s="48" t="s">
        <v>44</v>
      </c>
      <c r="E1154" s="48">
        <v>100</v>
      </c>
      <c r="F1154" s="34">
        <v>750</v>
      </c>
      <c r="G1154" s="182">
        <f t="shared" si="28"/>
        <v>75000</v>
      </c>
      <c r="H1154" s="180" t="s">
        <v>2619</v>
      </c>
      <c r="I1154" s="199"/>
      <c r="J1154" s="12" t="s">
        <v>2614</v>
      </c>
    </row>
    <row r="1155" spans="2:10" ht="24">
      <c r="B1155" s="128" t="s">
        <v>1512</v>
      </c>
      <c r="C1155" s="131" t="s">
        <v>1510</v>
      </c>
      <c r="D1155" s="48" t="s">
        <v>44</v>
      </c>
      <c r="E1155" s="48">
        <v>30</v>
      </c>
      <c r="F1155" s="34">
        <v>750</v>
      </c>
      <c r="G1155" s="182">
        <f t="shared" si="28"/>
        <v>22500</v>
      </c>
      <c r="H1155" s="180" t="s">
        <v>2619</v>
      </c>
      <c r="I1155" s="199"/>
      <c r="J1155" s="12" t="s">
        <v>2614</v>
      </c>
    </row>
    <row r="1156" spans="2:10" ht="24">
      <c r="B1156" s="128" t="s">
        <v>1513</v>
      </c>
      <c r="C1156" s="133">
        <v>646</v>
      </c>
      <c r="D1156" s="48" t="s">
        <v>1107</v>
      </c>
      <c r="E1156" s="48">
        <v>15</v>
      </c>
      <c r="F1156" s="34">
        <v>540</v>
      </c>
      <c r="G1156" s="182">
        <f t="shared" si="28"/>
        <v>8100</v>
      </c>
      <c r="H1156" s="180" t="s">
        <v>2619</v>
      </c>
      <c r="I1156" s="199"/>
      <c r="J1156" s="12" t="s">
        <v>2614</v>
      </c>
    </row>
    <row r="1157" spans="2:10" ht="24">
      <c r="B1157" s="128" t="s">
        <v>1514</v>
      </c>
      <c r="C1157" s="131"/>
      <c r="D1157" s="48" t="s">
        <v>1107</v>
      </c>
      <c r="E1157" s="48">
        <v>30</v>
      </c>
      <c r="F1157" s="34">
        <v>450</v>
      </c>
      <c r="G1157" s="182">
        <f t="shared" si="28"/>
        <v>13500</v>
      </c>
      <c r="H1157" s="180" t="s">
        <v>2619</v>
      </c>
      <c r="I1157" s="199"/>
      <c r="J1157" s="12" t="s">
        <v>2614</v>
      </c>
    </row>
    <row r="1158" spans="2:10" ht="24">
      <c r="B1158" s="128" t="s">
        <v>1515</v>
      </c>
      <c r="C1158" s="131"/>
      <c r="D1158" s="48" t="s">
        <v>116</v>
      </c>
      <c r="E1158" s="48">
        <v>8</v>
      </c>
      <c r="F1158" s="34">
        <v>500</v>
      </c>
      <c r="G1158" s="182">
        <f t="shared" si="28"/>
        <v>4000</v>
      </c>
      <c r="H1158" s="180" t="s">
        <v>2619</v>
      </c>
      <c r="I1158" s="199"/>
      <c r="J1158" s="12" t="s">
        <v>2614</v>
      </c>
    </row>
    <row r="1159" spans="2:10" ht="24">
      <c r="B1159" s="128" t="s">
        <v>1516</v>
      </c>
      <c r="C1159" s="131"/>
      <c r="D1159" s="48" t="s">
        <v>116</v>
      </c>
      <c r="E1159" s="48">
        <v>10</v>
      </c>
      <c r="F1159" s="34">
        <v>450</v>
      </c>
      <c r="G1159" s="182">
        <f t="shared" si="28"/>
        <v>4500</v>
      </c>
      <c r="H1159" s="180" t="s">
        <v>2619</v>
      </c>
      <c r="I1159" s="199"/>
      <c r="J1159" s="12" t="s">
        <v>2614</v>
      </c>
    </row>
    <row r="1160" spans="2:10" ht="24">
      <c r="B1160" s="128" t="s">
        <v>1517</v>
      </c>
      <c r="C1160" s="131" t="s">
        <v>1518</v>
      </c>
      <c r="D1160" s="48" t="s">
        <v>44</v>
      </c>
      <c r="E1160" s="48">
        <v>40</v>
      </c>
      <c r="F1160" s="34">
        <v>450</v>
      </c>
      <c r="G1160" s="182">
        <f t="shared" si="28"/>
        <v>18000</v>
      </c>
      <c r="H1160" s="180" t="s">
        <v>2619</v>
      </c>
      <c r="I1160" s="199"/>
      <c r="J1160" s="12" t="s">
        <v>2614</v>
      </c>
    </row>
    <row r="1161" spans="2:10" ht="24">
      <c r="B1161" s="128" t="s">
        <v>1519</v>
      </c>
      <c r="C1161" s="131"/>
      <c r="D1161" s="48" t="s">
        <v>44</v>
      </c>
      <c r="E1161" s="48">
        <v>20</v>
      </c>
      <c r="F1161" s="34">
        <v>750</v>
      </c>
      <c r="G1161" s="182">
        <f t="shared" si="28"/>
        <v>15000</v>
      </c>
      <c r="H1161" s="180" t="s">
        <v>2619</v>
      </c>
      <c r="I1161" s="199"/>
      <c r="J1161" s="12" t="s">
        <v>2614</v>
      </c>
    </row>
    <row r="1162" spans="2:10" ht="24">
      <c r="B1162" s="128" t="s">
        <v>1520</v>
      </c>
      <c r="C1162" s="131" t="s">
        <v>1521</v>
      </c>
      <c r="D1162" s="48" t="s">
        <v>44</v>
      </c>
      <c r="E1162" s="48">
        <v>80</v>
      </c>
      <c r="F1162" s="34">
        <v>1300</v>
      </c>
      <c r="G1162" s="182">
        <f t="shared" si="28"/>
        <v>104000</v>
      </c>
      <c r="H1162" s="180" t="s">
        <v>2619</v>
      </c>
      <c r="I1162" s="199"/>
      <c r="J1162" s="12" t="s">
        <v>2614</v>
      </c>
    </row>
    <row r="1163" spans="2:10" ht="24">
      <c r="B1163" s="128" t="s">
        <v>1522</v>
      </c>
      <c r="C1163" s="131"/>
      <c r="D1163" s="48" t="s">
        <v>116</v>
      </c>
      <c r="E1163" s="48">
        <v>1</v>
      </c>
      <c r="F1163" s="34">
        <v>18000</v>
      </c>
      <c r="G1163" s="182">
        <f t="shared" si="28"/>
        <v>18000</v>
      </c>
      <c r="H1163" s="180" t="s">
        <v>2721</v>
      </c>
      <c r="I1163" s="199"/>
      <c r="J1163" s="12" t="s">
        <v>2614</v>
      </c>
    </row>
    <row r="1164" spans="2:10" ht="25.5">
      <c r="B1164" s="128" t="s">
        <v>1523</v>
      </c>
      <c r="C1164" s="125" t="s">
        <v>1524</v>
      </c>
      <c r="D1164" s="48" t="s">
        <v>116</v>
      </c>
      <c r="E1164" s="48">
        <v>4</v>
      </c>
      <c r="F1164" s="34">
        <v>7500</v>
      </c>
      <c r="G1164" s="182">
        <f t="shared" si="28"/>
        <v>30000</v>
      </c>
      <c r="H1164" s="180" t="s">
        <v>2619</v>
      </c>
      <c r="I1164" s="199"/>
      <c r="J1164" s="12" t="s">
        <v>2614</v>
      </c>
    </row>
    <row r="1165" spans="2:10" ht="25.5">
      <c r="B1165" s="124" t="s">
        <v>1525</v>
      </c>
      <c r="C1165" s="125" t="s">
        <v>1524</v>
      </c>
      <c r="D1165" s="48" t="s">
        <v>116</v>
      </c>
      <c r="E1165" s="48">
        <v>5</v>
      </c>
      <c r="F1165" s="34">
        <v>7500</v>
      </c>
      <c r="G1165" s="182">
        <f t="shared" si="28"/>
        <v>37500</v>
      </c>
      <c r="H1165" s="180" t="s">
        <v>2619</v>
      </c>
      <c r="I1165" s="199"/>
      <c r="J1165" s="12" t="s">
        <v>2614</v>
      </c>
    </row>
    <row r="1166" spans="2:10" ht="24">
      <c r="B1166" s="128" t="s">
        <v>1526</v>
      </c>
      <c r="C1166" s="131" t="s">
        <v>1527</v>
      </c>
      <c r="D1166" s="48" t="s">
        <v>116</v>
      </c>
      <c r="E1166" s="48">
        <v>1</v>
      </c>
      <c r="F1166" s="34">
        <v>25000</v>
      </c>
      <c r="G1166" s="182">
        <f t="shared" si="28"/>
        <v>25000</v>
      </c>
      <c r="H1166" s="180" t="s">
        <v>2619</v>
      </c>
      <c r="I1166" s="199"/>
      <c r="J1166" s="12" t="s">
        <v>2614</v>
      </c>
    </row>
    <row r="1167" spans="2:10" ht="24">
      <c r="B1167" s="79" t="s">
        <v>1528</v>
      </c>
      <c r="C1167" s="79"/>
      <c r="D1167" s="134" t="s">
        <v>116</v>
      </c>
      <c r="E1167" s="134">
        <v>1</v>
      </c>
      <c r="F1167" s="34">
        <v>25000</v>
      </c>
      <c r="G1167" s="182">
        <f t="shared" si="28"/>
        <v>25000</v>
      </c>
      <c r="H1167" s="180" t="s">
        <v>2619</v>
      </c>
      <c r="I1167" s="199"/>
      <c r="J1167" s="12" t="s">
        <v>2614</v>
      </c>
    </row>
    <row r="1168" spans="2:10" ht="24">
      <c r="B1168" s="79" t="s">
        <v>1529</v>
      </c>
      <c r="C1168" s="79" t="s">
        <v>1530</v>
      </c>
      <c r="D1168" s="134" t="s">
        <v>44</v>
      </c>
      <c r="E1168" s="134">
        <v>30</v>
      </c>
      <c r="F1168" s="34">
        <v>750</v>
      </c>
      <c r="G1168" s="182">
        <f t="shared" si="28"/>
        <v>22500</v>
      </c>
      <c r="H1168" s="180" t="s">
        <v>2619</v>
      </c>
      <c r="I1168" s="199"/>
      <c r="J1168" s="12" t="s">
        <v>2614</v>
      </c>
    </row>
    <row r="1169" spans="2:10" ht="24">
      <c r="B1169" s="79" t="s">
        <v>1531</v>
      </c>
      <c r="C1169" s="79" t="s">
        <v>1532</v>
      </c>
      <c r="D1169" s="134" t="s">
        <v>44</v>
      </c>
      <c r="E1169" s="134">
        <v>10</v>
      </c>
      <c r="F1169" s="34">
        <v>750</v>
      </c>
      <c r="G1169" s="182">
        <f t="shared" si="28"/>
        <v>7500</v>
      </c>
      <c r="H1169" s="180" t="s">
        <v>2619</v>
      </c>
      <c r="I1169" s="199"/>
      <c r="J1169" s="12" t="s">
        <v>2614</v>
      </c>
    </row>
    <row r="1170" spans="2:10" ht="24">
      <c r="B1170" s="79" t="s">
        <v>1531</v>
      </c>
      <c r="C1170" s="79" t="s">
        <v>1533</v>
      </c>
      <c r="D1170" s="134" t="s">
        <v>44</v>
      </c>
      <c r="E1170" s="134">
        <v>10</v>
      </c>
      <c r="F1170" s="34">
        <v>750</v>
      </c>
      <c r="G1170" s="182">
        <f t="shared" si="28"/>
        <v>7500</v>
      </c>
      <c r="H1170" s="180" t="s">
        <v>2619</v>
      </c>
      <c r="I1170" s="199"/>
      <c r="J1170" s="12" t="s">
        <v>2614</v>
      </c>
    </row>
    <row r="1171" spans="2:10" ht="24">
      <c r="B1171" s="79" t="s">
        <v>1531</v>
      </c>
      <c r="C1171" s="79" t="s">
        <v>1534</v>
      </c>
      <c r="D1171" s="134" t="s">
        <v>44</v>
      </c>
      <c r="E1171" s="134">
        <v>5</v>
      </c>
      <c r="F1171" s="34">
        <v>750</v>
      </c>
      <c r="G1171" s="182">
        <f t="shared" si="28"/>
        <v>3750</v>
      </c>
      <c r="H1171" s="180" t="s">
        <v>2619</v>
      </c>
      <c r="I1171" s="199"/>
      <c r="J1171" s="12" t="s">
        <v>2614</v>
      </c>
    </row>
    <row r="1172" spans="2:10" ht="24">
      <c r="B1172" s="79" t="s">
        <v>1531</v>
      </c>
      <c r="C1172" s="79" t="s">
        <v>1530</v>
      </c>
      <c r="D1172" s="134" t="s">
        <v>44</v>
      </c>
      <c r="E1172" s="134">
        <v>10</v>
      </c>
      <c r="F1172" s="34">
        <v>750</v>
      </c>
      <c r="G1172" s="182">
        <f t="shared" si="28"/>
        <v>7500</v>
      </c>
      <c r="H1172" s="180" t="s">
        <v>2619</v>
      </c>
      <c r="I1172" s="199"/>
      <c r="J1172" s="12" t="s">
        <v>2614</v>
      </c>
    </row>
    <row r="1173" spans="2:10" ht="24">
      <c r="B1173" s="79" t="s">
        <v>1531</v>
      </c>
      <c r="C1173" s="79" t="s">
        <v>1535</v>
      </c>
      <c r="D1173" s="134" t="s">
        <v>44</v>
      </c>
      <c r="E1173" s="134">
        <v>5</v>
      </c>
      <c r="F1173" s="34">
        <v>750</v>
      </c>
      <c r="G1173" s="182">
        <f t="shared" si="28"/>
        <v>3750</v>
      </c>
      <c r="H1173" s="180" t="s">
        <v>2619</v>
      </c>
      <c r="I1173" s="199"/>
      <c r="J1173" s="12" t="s">
        <v>2614</v>
      </c>
    </row>
    <row r="1174" spans="2:10" ht="24">
      <c r="B1174" s="79" t="s">
        <v>1536</v>
      </c>
      <c r="C1174" s="79" t="s">
        <v>1537</v>
      </c>
      <c r="D1174" s="134" t="s">
        <v>44</v>
      </c>
      <c r="E1174" s="134">
        <v>5</v>
      </c>
      <c r="F1174" s="34">
        <v>750</v>
      </c>
      <c r="G1174" s="182">
        <f t="shared" si="28"/>
        <v>3750</v>
      </c>
      <c r="H1174" s="180" t="s">
        <v>2619</v>
      </c>
      <c r="I1174" s="199"/>
      <c r="J1174" s="12" t="s">
        <v>2614</v>
      </c>
    </row>
    <row r="1175" spans="2:10" ht="24">
      <c r="B1175" s="79" t="s">
        <v>1538</v>
      </c>
      <c r="C1175" s="79" t="s">
        <v>1539</v>
      </c>
      <c r="D1175" s="134" t="s">
        <v>44</v>
      </c>
      <c r="E1175" s="134">
        <v>20</v>
      </c>
      <c r="F1175" s="34">
        <v>500</v>
      </c>
      <c r="G1175" s="182">
        <f t="shared" si="28"/>
        <v>10000</v>
      </c>
      <c r="H1175" s="180" t="s">
        <v>2619</v>
      </c>
      <c r="I1175" s="199"/>
      <c r="J1175" s="12" t="s">
        <v>2614</v>
      </c>
    </row>
    <row r="1176" spans="2:10" ht="24">
      <c r="B1176" s="79" t="s">
        <v>1513</v>
      </c>
      <c r="C1176" s="79" t="s">
        <v>1540</v>
      </c>
      <c r="D1176" s="134" t="s">
        <v>1107</v>
      </c>
      <c r="E1176" s="134">
        <v>10</v>
      </c>
      <c r="F1176" s="34">
        <v>540</v>
      </c>
      <c r="G1176" s="182">
        <f t="shared" si="28"/>
        <v>5400</v>
      </c>
      <c r="H1176" s="180" t="s">
        <v>2619</v>
      </c>
      <c r="I1176" s="199"/>
      <c r="J1176" s="12" t="s">
        <v>2614</v>
      </c>
    </row>
    <row r="1177" spans="2:10" ht="24">
      <c r="B1177" s="79" t="s">
        <v>1541</v>
      </c>
      <c r="C1177" s="79"/>
      <c r="D1177" s="134" t="s">
        <v>1107</v>
      </c>
      <c r="E1177" s="134">
        <v>80</v>
      </c>
      <c r="F1177" s="34">
        <v>150</v>
      </c>
      <c r="G1177" s="182">
        <f t="shared" si="28"/>
        <v>12000</v>
      </c>
      <c r="H1177" s="180" t="s">
        <v>2619</v>
      </c>
      <c r="I1177" s="199"/>
      <c r="J1177" s="12" t="s">
        <v>2614</v>
      </c>
    </row>
    <row r="1178" spans="2:10" ht="24">
      <c r="B1178" s="79" t="s">
        <v>1542</v>
      </c>
      <c r="C1178" s="79"/>
      <c r="D1178" s="134" t="s">
        <v>116</v>
      </c>
      <c r="E1178" s="134">
        <v>4</v>
      </c>
      <c r="F1178" s="34">
        <v>3000</v>
      </c>
      <c r="G1178" s="182">
        <f t="shared" si="28"/>
        <v>12000</v>
      </c>
      <c r="H1178" s="180" t="s">
        <v>2619</v>
      </c>
      <c r="I1178" s="199"/>
      <c r="J1178" s="12" t="s">
        <v>2614</v>
      </c>
    </row>
    <row r="1179" spans="2:10" ht="24">
      <c r="B1179" s="79" t="s">
        <v>1543</v>
      </c>
      <c r="C1179" s="79" t="s">
        <v>1544</v>
      </c>
      <c r="D1179" s="134" t="s">
        <v>116</v>
      </c>
      <c r="E1179" s="134">
        <v>2</v>
      </c>
      <c r="F1179" s="34">
        <v>450</v>
      </c>
      <c r="G1179" s="182">
        <f t="shared" si="28"/>
        <v>900</v>
      </c>
      <c r="H1179" s="180" t="s">
        <v>2619</v>
      </c>
      <c r="I1179" s="199"/>
      <c r="J1179" s="12" t="s">
        <v>2614</v>
      </c>
    </row>
    <row r="1180" spans="2:10" ht="24">
      <c r="B1180" s="79" t="s">
        <v>1543</v>
      </c>
      <c r="C1180" s="79" t="s">
        <v>1545</v>
      </c>
      <c r="D1180" s="134" t="s">
        <v>116</v>
      </c>
      <c r="E1180" s="134">
        <v>2</v>
      </c>
      <c r="F1180" s="34">
        <v>450</v>
      </c>
      <c r="G1180" s="182">
        <f t="shared" si="28"/>
        <v>900</v>
      </c>
      <c r="H1180" s="180" t="s">
        <v>2619</v>
      </c>
      <c r="I1180" s="199"/>
      <c r="J1180" s="12" t="s">
        <v>2614</v>
      </c>
    </row>
    <row r="1181" spans="2:10" ht="24">
      <c r="B1181" s="79" t="s">
        <v>1543</v>
      </c>
      <c r="C1181" s="79" t="s">
        <v>1546</v>
      </c>
      <c r="D1181" s="134" t="s">
        <v>116</v>
      </c>
      <c r="E1181" s="134">
        <v>2</v>
      </c>
      <c r="F1181" s="34">
        <v>450</v>
      </c>
      <c r="G1181" s="182">
        <f t="shared" si="28"/>
        <v>900</v>
      </c>
      <c r="H1181" s="180" t="s">
        <v>2619</v>
      </c>
      <c r="I1181" s="199"/>
      <c r="J1181" s="12" t="s">
        <v>2614</v>
      </c>
    </row>
    <row r="1182" spans="2:10" ht="24">
      <c r="B1182" s="79" t="s">
        <v>1543</v>
      </c>
      <c r="C1182" s="79" t="s">
        <v>1547</v>
      </c>
      <c r="D1182" s="134" t="s">
        <v>116</v>
      </c>
      <c r="E1182" s="134">
        <v>2</v>
      </c>
      <c r="F1182" s="34">
        <v>450</v>
      </c>
      <c r="G1182" s="182">
        <f t="shared" si="28"/>
        <v>900</v>
      </c>
      <c r="H1182" s="180" t="s">
        <v>2619</v>
      </c>
      <c r="I1182" s="199"/>
      <c r="J1182" s="12" t="s">
        <v>2614</v>
      </c>
    </row>
    <row r="1183" spans="2:10" ht="24">
      <c r="B1183" s="79" t="s">
        <v>1548</v>
      </c>
      <c r="C1183" s="79"/>
      <c r="D1183" s="134" t="s">
        <v>116</v>
      </c>
      <c r="E1183" s="134">
        <v>40</v>
      </c>
      <c r="F1183" s="34">
        <v>600</v>
      </c>
      <c r="G1183" s="182">
        <f t="shared" si="28"/>
        <v>24000</v>
      </c>
      <c r="H1183" s="180" t="s">
        <v>2619</v>
      </c>
      <c r="I1183" s="199"/>
      <c r="J1183" s="12" t="s">
        <v>2614</v>
      </c>
    </row>
    <row r="1184" spans="2:10" ht="24">
      <c r="B1184" s="79" t="s">
        <v>1549</v>
      </c>
      <c r="C1184" s="79" t="s">
        <v>1550</v>
      </c>
      <c r="D1184" s="134" t="s">
        <v>44</v>
      </c>
      <c r="E1184" s="134">
        <v>50</v>
      </c>
      <c r="F1184" s="34">
        <v>270</v>
      </c>
      <c r="G1184" s="182">
        <f t="shared" si="28"/>
        <v>13500</v>
      </c>
      <c r="H1184" s="180" t="s">
        <v>2619</v>
      </c>
      <c r="I1184" s="199"/>
      <c r="J1184" s="12" t="s">
        <v>2614</v>
      </c>
    </row>
    <row r="1185" spans="2:10" ht="24">
      <c r="B1185" s="79" t="s">
        <v>1551</v>
      </c>
      <c r="C1185" s="79" t="s">
        <v>1552</v>
      </c>
      <c r="D1185" s="134" t="s">
        <v>926</v>
      </c>
      <c r="E1185" s="134">
        <v>0.05</v>
      </c>
      <c r="F1185" s="34">
        <v>54000</v>
      </c>
      <c r="G1185" s="182">
        <f t="shared" si="28"/>
        <v>2700</v>
      </c>
      <c r="H1185" s="180" t="s">
        <v>2619</v>
      </c>
      <c r="I1185" s="199"/>
      <c r="J1185" s="12" t="s">
        <v>2614</v>
      </c>
    </row>
    <row r="1186" spans="2:10" ht="24">
      <c r="B1186" s="79" t="s">
        <v>1553</v>
      </c>
      <c r="C1186" s="79" t="s">
        <v>1554</v>
      </c>
      <c r="D1186" s="134" t="s">
        <v>926</v>
      </c>
      <c r="E1186" s="134">
        <v>0.05</v>
      </c>
      <c r="F1186" s="34">
        <v>36000</v>
      </c>
      <c r="G1186" s="182">
        <f t="shared" si="28"/>
        <v>1800</v>
      </c>
      <c r="H1186" s="180" t="s">
        <v>2619</v>
      </c>
      <c r="I1186" s="199"/>
      <c r="J1186" s="12" t="s">
        <v>2614</v>
      </c>
    </row>
    <row r="1187" spans="2:10" ht="24">
      <c r="B1187" s="79" t="s">
        <v>1555</v>
      </c>
      <c r="C1187" s="79" t="s">
        <v>1556</v>
      </c>
      <c r="D1187" s="134" t="s">
        <v>116</v>
      </c>
      <c r="E1187" s="134">
        <v>1</v>
      </c>
      <c r="F1187" s="34">
        <v>18000</v>
      </c>
      <c r="G1187" s="182">
        <f t="shared" si="28"/>
        <v>18000</v>
      </c>
      <c r="H1187" s="180" t="s">
        <v>2721</v>
      </c>
      <c r="I1187" s="199"/>
      <c r="J1187" s="12" t="s">
        <v>2614</v>
      </c>
    </row>
    <row r="1188" spans="2:10" ht="24">
      <c r="B1188" s="79" t="s">
        <v>1557</v>
      </c>
      <c r="C1188" s="79"/>
      <c r="D1188" s="134" t="s">
        <v>116</v>
      </c>
      <c r="E1188" s="134">
        <v>4</v>
      </c>
      <c r="F1188" s="34">
        <v>4000</v>
      </c>
      <c r="G1188" s="182">
        <f t="shared" si="28"/>
        <v>16000</v>
      </c>
      <c r="H1188" s="180" t="s">
        <v>2619</v>
      </c>
      <c r="I1188" s="199"/>
      <c r="J1188" s="12" t="s">
        <v>2614</v>
      </c>
    </row>
    <row r="1189" spans="2:10" ht="24">
      <c r="B1189" s="79" t="s">
        <v>1558</v>
      </c>
      <c r="C1189" s="79" t="s">
        <v>1559</v>
      </c>
      <c r="D1189" s="134" t="s">
        <v>44</v>
      </c>
      <c r="E1189" s="134">
        <v>35</v>
      </c>
      <c r="F1189" s="34">
        <v>450</v>
      </c>
      <c r="G1189" s="182">
        <f t="shared" si="28"/>
        <v>15750</v>
      </c>
      <c r="H1189" s="180" t="s">
        <v>2619</v>
      </c>
      <c r="I1189" s="199"/>
      <c r="J1189" s="12" t="s">
        <v>2614</v>
      </c>
    </row>
    <row r="1190" spans="2:10" ht="24">
      <c r="B1190" s="79" t="s">
        <v>1560</v>
      </c>
      <c r="C1190" s="79" t="s">
        <v>1559</v>
      </c>
      <c r="D1190" s="134" t="s">
        <v>44</v>
      </c>
      <c r="E1190" s="134">
        <v>35</v>
      </c>
      <c r="F1190" s="34">
        <v>450</v>
      </c>
      <c r="G1190" s="182">
        <f t="shared" si="28"/>
        <v>15750</v>
      </c>
      <c r="H1190" s="180" t="s">
        <v>2619</v>
      </c>
      <c r="I1190" s="199"/>
      <c r="J1190" s="12" t="s">
        <v>2614</v>
      </c>
    </row>
    <row r="1191" spans="2:10" ht="24">
      <c r="B1191" s="79" t="s">
        <v>1561</v>
      </c>
      <c r="C1191" s="79" t="s">
        <v>1562</v>
      </c>
      <c r="D1191" s="134" t="s">
        <v>116</v>
      </c>
      <c r="E1191" s="134">
        <v>20</v>
      </c>
      <c r="F1191" s="34">
        <v>420</v>
      </c>
      <c r="G1191" s="182">
        <f t="shared" si="28"/>
        <v>8400</v>
      </c>
      <c r="H1191" s="180" t="s">
        <v>2619</v>
      </c>
      <c r="I1191" s="199"/>
      <c r="J1191" s="12" t="s">
        <v>2614</v>
      </c>
    </row>
    <row r="1192" spans="2:10" ht="24">
      <c r="B1192" s="79" t="s">
        <v>1563</v>
      </c>
      <c r="C1192" s="79" t="s">
        <v>1564</v>
      </c>
      <c r="D1192" s="134" t="s">
        <v>116</v>
      </c>
      <c r="E1192" s="134">
        <v>1</v>
      </c>
      <c r="F1192" s="34">
        <v>1000</v>
      </c>
      <c r="G1192" s="182">
        <f t="shared" si="28"/>
        <v>1000</v>
      </c>
      <c r="H1192" s="180" t="s">
        <v>2619</v>
      </c>
      <c r="I1192" s="199"/>
      <c r="J1192" s="12" t="s">
        <v>2614</v>
      </c>
    </row>
    <row r="1193" spans="2:10" ht="24">
      <c r="B1193" s="79" t="s">
        <v>1563</v>
      </c>
      <c r="C1193" s="79" t="s">
        <v>1565</v>
      </c>
      <c r="D1193" s="134" t="s">
        <v>116</v>
      </c>
      <c r="E1193" s="134">
        <v>1</v>
      </c>
      <c r="F1193" s="34">
        <v>1000</v>
      </c>
      <c r="G1193" s="182">
        <f t="shared" si="28"/>
        <v>1000</v>
      </c>
      <c r="H1193" s="180" t="s">
        <v>2619</v>
      </c>
      <c r="I1193" s="199"/>
      <c r="J1193" s="12" t="s">
        <v>2614</v>
      </c>
    </row>
    <row r="1194" spans="2:10" ht="24">
      <c r="B1194" s="79" t="s">
        <v>1566</v>
      </c>
      <c r="C1194" s="79">
        <v>1</v>
      </c>
      <c r="D1194" s="134" t="s">
        <v>1567</v>
      </c>
      <c r="E1194" s="134">
        <v>20</v>
      </c>
      <c r="F1194" s="34">
        <v>1000</v>
      </c>
      <c r="G1194" s="182">
        <f t="shared" si="28"/>
        <v>20000</v>
      </c>
      <c r="H1194" s="180" t="s">
        <v>2619</v>
      </c>
      <c r="I1194" s="199"/>
      <c r="J1194" s="12" t="s">
        <v>2614</v>
      </c>
    </row>
    <row r="1195" spans="2:10" ht="24">
      <c r="B1195" s="79" t="s">
        <v>1566</v>
      </c>
      <c r="C1195" s="79">
        <v>2</v>
      </c>
      <c r="D1195" s="134" t="s">
        <v>1567</v>
      </c>
      <c r="E1195" s="134">
        <v>10</v>
      </c>
      <c r="F1195" s="34">
        <v>1000</v>
      </c>
      <c r="G1195" s="182">
        <f t="shared" si="28"/>
        <v>10000</v>
      </c>
      <c r="H1195" s="180" t="s">
        <v>2619</v>
      </c>
      <c r="I1195" s="199"/>
      <c r="J1195" s="12" t="s">
        <v>2614</v>
      </c>
    </row>
    <row r="1196" spans="2:10" ht="24">
      <c r="B1196" s="79" t="s">
        <v>1566</v>
      </c>
      <c r="C1196" s="79">
        <v>3</v>
      </c>
      <c r="D1196" s="134" t="s">
        <v>1567</v>
      </c>
      <c r="E1196" s="134">
        <v>10</v>
      </c>
      <c r="F1196" s="34">
        <v>1000</v>
      </c>
      <c r="G1196" s="182">
        <f t="shared" si="28"/>
        <v>10000</v>
      </c>
      <c r="H1196" s="180" t="s">
        <v>2619</v>
      </c>
      <c r="I1196" s="199"/>
      <c r="J1196" s="12" t="s">
        <v>2614</v>
      </c>
    </row>
    <row r="1197" spans="2:10" ht="24">
      <c r="B1197" s="79" t="s">
        <v>1568</v>
      </c>
      <c r="C1197" s="79" t="s">
        <v>1569</v>
      </c>
      <c r="D1197" s="134" t="s">
        <v>44</v>
      </c>
      <c r="E1197" s="134">
        <v>2</v>
      </c>
      <c r="F1197" s="34">
        <v>7200</v>
      </c>
      <c r="G1197" s="182">
        <f t="shared" si="28"/>
        <v>14400</v>
      </c>
      <c r="H1197" s="180" t="s">
        <v>2619</v>
      </c>
      <c r="I1197" s="199"/>
      <c r="J1197" s="12" t="s">
        <v>2614</v>
      </c>
    </row>
    <row r="1198" spans="2:10" ht="24">
      <c r="B1198" s="79" t="s">
        <v>1568</v>
      </c>
      <c r="C1198" s="79" t="s">
        <v>1570</v>
      </c>
      <c r="D1198" s="134" t="s">
        <v>44</v>
      </c>
      <c r="E1198" s="134">
        <v>2</v>
      </c>
      <c r="F1198" s="34">
        <v>7200</v>
      </c>
      <c r="G1198" s="182">
        <f t="shared" si="28"/>
        <v>14400</v>
      </c>
      <c r="H1198" s="180" t="s">
        <v>2619</v>
      </c>
      <c r="I1198" s="199"/>
      <c r="J1198" s="12" t="s">
        <v>2614</v>
      </c>
    </row>
    <row r="1199" spans="2:10" ht="24">
      <c r="B1199" s="79" t="s">
        <v>1505</v>
      </c>
      <c r="C1199" s="79" t="s">
        <v>1571</v>
      </c>
      <c r="D1199" s="134" t="s">
        <v>116</v>
      </c>
      <c r="E1199" s="134">
        <v>40</v>
      </c>
      <c r="F1199" s="34">
        <v>800</v>
      </c>
      <c r="G1199" s="182">
        <f t="shared" si="28"/>
        <v>32000</v>
      </c>
      <c r="H1199" s="180" t="s">
        <v>2619</v>
      </c>
      <c r="I1199" s="199"/>
      <c r="J1199" s="12" t="s">
        <v>2614</v>
      </c>
    </row>
    <row r="1200" spans="2:10" ht="24">
      <c r="B1200" s="79" t="s">
        <v>1103</v>
      </c>
      <c r="C1200" s="79" t="s">
        <v>1572</v>
      </c>
      <c r="D1200" s="134" t="s">
        <v>1567</v>
      </c>
      <c r="E1200" s="134">
        <v>200</v>
      </c>
      <c r="F1200" s="34">
        <v>250</v>
      </c>
      <c r="G1200" s="182">
        <f t="shared" si="28"/>
        <v>50000</v>
      </c>
      <c r="H1200" s="180" t="s">
        <v>2721</v>
      </c>
      <c r="I1200" s="199"/>
      <c r="J1200" s="12" t="s">
        <v>2614</v>
      </c>
    </row>
    <row r="1201" spans="2:10" ht="24">
      <c r="B1201" s="79" t="s">
        <v>1573</v>
      </c>
      <c r="C1201" s="79" t="s">
        <v>1574</v>
      </c>
      <c r="D1201" s="134" t="s">
        <v>314</v>
      </c>
      <c r="E1201" s="134">
        <v>50</v>
      </c>
      <c r="F1201" s="34">
        <v>6000</v>
      </c>
      <c r="G1201" s="182">
        <f t="shared" si="28"/>
        <v>300000</v>
      </c>
      <c r="H1201" s="180" t="s">
        <v>2619</v>
      </c>
      <c r="I1201" s="199"/>
      <c r="J1201" s="12" t="s">
        <v>2614</v>
      </c>
    </row>
    <row r="1202" spans="2:10" ht="24">
      <c r="B1202" s="79" t="s">
        <v>1575</v>
      </c>
      <c r="C1202" s="79"/>
      <c r="D1202" s="134" t="s">
        <v>1076</v>
      </c>
      <c r="E1202" s="134">
        <v>2</v>
      </c>
      <c r="F1202" s="34">
        <v>21600</v>
      </c>
      <c r="G1202" s="182">
        <f t="shared" si="28"/>
        <v>43200</v>
      </c>
      <c r="H1202" s="180" t="s">
        <v>2619</v>
      </c>
      <c r="I1202" s="199"/>
      <c r="J1202" s="12" t="s">
        <v>2614</v>
      </c>
    </row>
    <row r="1203" spans="2:10" ht="24">
      <c r="B1203" s="79" t="s">
        <v>1576</v>
      </c>
      <c r="C1203" s="79"/>
      <c r="D1203" s="134" t="s">
        <v>1076</v>
      </c>
      <c r="E1203" s="134">
        <v>2</v>
      </c>
      <c r="F1203" s="34">
        <v>17000</v>
      </c>
      <c r="G1203" s="182">
        <f t="shared" si="28"/>
        <v>34000</v>
      </c>
      <c r="H1203" s="180" t="s">
        <v>2619</v>
      </c>
      <c r="I1203" s="199"/>
      <c r="J1203" s="12" t="s">
        <v>2614</v>
      </c>
    </row>
    <row r="1204" spans="2:10" ht="24">
      <c r="B1204" s="79" t="s">
        <v>1577</v>
      </c>
      <c r="C1204" s="79" t="s">
        <v>1578</v>
      </c>
      <c r="D1204" s="134" t="s">
        <v>116</v>
      </c>
      <c r="E1204" s="134">
        <v>2</v>
      </c>
      <c r="F1204" s="34">
        <v>20400</v>
      </c>
      <c r="G1204" s="182">
        <f t="shared" si="28"/>
        <v>40800</v>
      </c>
      <c r="H1204" s="180" t="s">
        <v>2619</v>
      </c>
      <c r="I1204" s="199"/>
      <c r="J1204" s="12" t="s">
        <v>2614</v>
      </c>
    </row>
    <row r="1205" spans="2:10" ht="24">
      <c r="B1205" s="79" t="s">
        <v>1140</v>
      </c>
      <c r="C1205" s="79" t="s">
        <v>1579</v>
      </c>
      <c r="D1205" s="134" t="s">
        <v>116</v>
      </c>
      <c r="E1205" s="134">
        <v>4</v>
      </c>
      <c r="F1205" s="34">
        <v>1440</v>
      </c>
      <c r="G1205" s="182">
        <f t="shared" si="28"/>
        <v>5760</v>
      </c>
      <c r="H1205" s="180" t="s">
        <v>2619</v>
      </c>
      <c r="I1205" s="199"/>
      <c r="J1205" s="12" t="s">
        <v>2614</v>
      </c>
    </row>
    <row r="1206" spans="2:10" ht="24">
      <c r="B1206" s="79" t="s">
        <v>1580</v>
      </c>
      <c r="C1206" s="79" t="s">
        <v>1581</v>
      </c>
      <c r="D1206" s="134" t="s">
        <v>314</v>
      </c>
      <c r="E1206" s="134">
        <v>50</v>
      </c>
      <c r="F1206" s="34">
        <v>300</v>
      </c>
      <c r="G1206" s="182">
        <f t="shared" si="28"/>
        <v>15000</v>
      </c>
      <c r="H1206" s="180" t="s">
        <v>2619</v>
      </c>
      <c r="I1206" s="199"/>
      <c r="J1206" s="12" t="s">
        <v>2614</v>
      </c>
    </row>
    <row r="1207" spans="2:10" ht="24">
      <c r="B1207" s="79" t="s">
        <v>1499</v>
      </c>
      <c r="C1207" s="79" t="s">
        <v>1582</v>
      </c>
      <c r="D1207" s="134" t="s">
        <v>116</v>
      </c>
      <c r="E1207" s="134">
        <v>40</v>
      </c>
      <c r="F1207" s="34">
        <v>540</v>
      </c>
      <c r="G1207" s="182">
        <f t="shared" si="28"/>
        <v>21600</v>
      </c>
      <c r="H1207" s="180" t="s">
        <v>2619</v>
      </c>
      <c r="I1207" s="199"/>
      <c r="J1207" s="12" t="s">
        <v>2614</v>
      </c>
    </row>
    <row r="1208" spans="2:10" ht="24">
      <c r="B1208" s="79" t="s">
        <v>1583</v>
      </c>
      <c r="C1208" s="79" t="s">
        <v>1584</v>
      </c>
      <c r="D1208" s="134" t="s">
        <v>116</v>
      </c>
      <c r="E1208" s="134">
        <v>20</v>
      </c>
      <c r="F1208" s="34">
        <v>1400</v>
      </c>
      <c r="G1208" s="182">
        <f t="shared" si="28"/>
        <v>28000</v>
      </c>
      <c r="H1208" s="180" t="s">
        <v>2619</v>
      </c>
      <c r="I1208" s="199"/>
      <c r="J1208" s="12" t="s">
        <v>2614</v>
      </c>
    </row>
    <row r="1209" spans="2:10" ht="24">
      <c r="B1209" s="79" t="s">
        <v>1104</v>
      </c>
      <c r="C1209" s="79"/>
      <c r="D1209" s="134" t="s">
        <v>44</v>
      </c>
      <c r="E1209" s="134">
        <v>40</v>
      </c>
      <c r="F1209" s="34">
        <v>700</v>
      </c>
      <c r="G1209" s="182">
        <f t="shared" si="28"/>
        <v>28000</v>
      </c>
      <c r="H1209" s="180" t="s">
        <v>2619</v>
      </c>
      <c r="I1209" s="199"/>
      <c r="J1209" s="12" t="s">
        <v>2614</v>
      </c>
    </row>
    <row r="1210" spans="2:10" ht="24">
      <c r="B1210" s="79" t="s">
        <v>1585</v>
      </c>
      <c r="C1210" s="79"/>
      <c r="D1210" s="134" t="s">
        <v>44</v>
      </c>
      <c r="E1210" s="134">
        <v>8</v>
      </c>
      <c r="F1210" s="34">
        <v>880</v>
      </c>
      <c r="G1210" s="182">
        <f t="shared" si="28"/>
        <v>7040</v>
      </c>
      <c r="H1210" s="180" t="s">
        <v>2619</v>
      </c>
      <c r="I1210" s="199"/>
      <c r="J1210" s="12" t="s">
        <v>2614</v>
      </c>
    </row>
    <row r="1211" spans="2:10" ht="24">
      <c r="B1211" s="79" t="s">
        <v>1586</v>
      </c>
      <c r="C1211" s="79"/>
      <c r="D1211" s="134" t="s">
        <v>116</v>
      </c>
      <c r="E1211" s="134">
        <v>1</v>
      </c>
      <c r="F1211" s="34">
        <v>12000</v>
      </c>
      <c r="G1211" s="182">
        <f t="shared" si="28"/>
        <v>12000</v>
      </c>
      <c r="H1211" s="180" t="s">
        <v>2619</v>
      </c>
      <c r="I1211" s="199"/>
      <c r="J1211" s="12" t="s">
        <v>2614</v>
      </c>
    </row>
    <row r="1212" spans="2:10" ht="24">
      <c r="B1212" s="79" t="s">
        <v>1587</v>
      </c>
      <c r="C1212" s="79"/>
      <c r="D1212" s="134" t="s">
        <v>116</v>
      </c>
      <c r="E1212" s="134">
        <v>2</v>
      </c>
      <c r="F1212" s="34">
        <v>800</v>
      </c>
      <c r="G1212" s="182">
        <f t="shared" si="28"/>
        <v>1600</v>
      </c>
      <c r="H1212" s="180" t="s">
        <v>2619</v>
      </c>
      <c r="I1212" s="199"/>
      <c r="J1212" s="12" t="s">
        <v>2614</v>
      </c>
    </row>
    <row r="1213" spans="2:10" ht="24">
      <c r="B1213" s="79" t="s">
        <v>1588</v>
      </c>
      <c r="C1213" s="79"/>
      <c r="D1213" s="134" t="s">
        <v>116</v>
      </c>
      <c r="E1213" s="134">
        <v>2</v>
      </c>
      <c r="F1213" s="34">
        <v>1440</v>
      </c>
      <c r="G1213" s="182">
        <f t="shared" si="28"/>
        <v>2880</v>
      </c>
      <c r="H1213" s="180" t="s">
        <v>2619</v>
      </c>
      <c r="I1213" s="199"/>
      <c r="J1213" s="12" t="s">
        <v>2614</v>
      </c>
    </row>
    <row r="1214" spans="2:10" ht="24">
      <c r="B1214" s="79" t="s">
        <v>1589</v>
      </c>
      <c r="C1214" s="79"/>
      <c r="D1214" s="134" t="s">
        <v>116</v>
      </c>
      <c r="E1214" s="134">
        <v>20</v>
      </c>
      <c r="F1214" s="34">
        <v>950</v>
      </c>
      <c r="G1214" s="182">
        <f t="shared" si="28"/>
        <v>19000</v>
      </c>
      <c r="H1214" s="180" t="s">
        <v>2619</v>
      </c>
      <c r="I1214" s="199"/>
      <c r="J1214" s="12" t="s">
        <v>2614</v>
      </c>
    </row>
    <row r="1215" spans="2:10" ht="24">
      <c r="B1215" s="79" t="s">
        <v>1590</v>
      </c>
      <c r="C1215" s="79" t="s">
        <v>1591</v>
      </c>
      <c r="D1215" s="134" t="s">
        <v>116</v>
      </c>
      <c r="E1215" s="134">
        <v>2</v>
      </c>
      <c r="F1215" s="34">
        <v>21600</v>
      </c>
      <c r="G1215" s="182">
        <f t="shared" si="28"/>
        <v>43200</v>
      </c>
      <c r="H1215" s="180" t="s">
        <v>2619</v>
      </c>
      <c r="I1215" s="199"/>
      <c r="J1215" s="12" t="s">
        <v>2614</v>
      </c>
    </row>
    <row r="1216" spans="2:10" ht="24">
      <c r="B1216" s="79" t="s">
        <v>1592</v>
      </c>
      <c r="C1216" s="79" t="s">
        <v>1593</v>
      </c>
      <c r="D1216" s="134" t="s">
        <v>116</v>
      </c>
      <c r="E1216" s="134">
        <v>4</v>
      </c>
      <c r="F1216" s="34">
        <v>35000</v>
      </c>
      <c r="G1216" s="182">
        <f t="shared" si="28"/>
        <v>140000</v>
      </c>
      <c r="H1216" s="180" t="s">
        <v>2619</v>
      </c>
      <c r="I1216" s="199"/>
      <c r="J1216" s="12" t="s">
        <v>2614</v>
      </c>
    </row>
    <row r="1217" spans="2:10" ht="24">
      <c r="B1217" s="79" t="s">
        <v>1594</v>
      </c>
      <c r="C1217" s="79" t="s">
        <v>1595</v>
      </c>
      <c r="D1217" s="134" t="s">
        <v>116</v>
      </c>
      <c r="E1217" s="134">
        <v>2</v>
      </c>
      <c r="F1217" s="34">
        <v>75000</v>
      </c>
      <c r="G1217" s="182">
        <f t="shared" si="28"/>
        <v>150000</v>
      </c>
      <c r="H1217" s="180" t="s">
        <v>2619</v>
      </c>
      <c r="I1217" s="199"/>
      <c r="J1217" s="12" t="s">
        <v>2614</v>
      </c>
    </row>
    <row r="1218" spans="2:10" ht="24">
      <c r="B1218" s="79" t="s">
        <v>1596</v>
      </c>
      <c r="C1218" s="79" t="s">
        <v>1597</v>
      </c>
      <c r="D1218" s="134" t="s">
        <v>116</v>
      </c>
      <c r="E1218" s="134">
        <v>2</v>
      </c>
      <c r="F1218" s="34">
        <v>43000</v>
      </c>
      <c r="G1218" s="182">
        <f t="shared" si="28"/>
        <v>86000</v>
      </c>
      <c r="H1218" s="180" t="s">
        <v>2619</v>
      </c>
      <c r="I1218" s="199"/>
      <c r="J1218" s="12" t="s">
        <v>2614</v>
      </c>
    </row>
    <row r="1219" spans="2:10" ht="24">
      <c r="B1219" s="79" t="s">
        <v>1069</v>
      </c>
      <c r="C1219" s="79" t="s">
        <v>1598</v>
      </c>
      <c r="D1219" s="134" t="s">
        <v>116</v>
      </c>
      <c r="E1219" s="134">
        <v>2</v>
      </c>
      <c r="F1219" s="34">
        <v>1900</v>
      </c>
      <c r="G1219" s="182">
        <f t="shared" si="28"/>
        <v>3800</v>
      </c>
      <c r="H1219" s="180" t="s">
        <v>2619</v>
      </c>
      <c r="I1219" s="199"/>
      <c r="J1219" s="12" t="s">
        <v>2614</v>
      </c>
    </row>
    <row r="1220" spans="2:10" ht="24">
      <c r="B1220" s="79" t="s">
        <v>1599</v>
      </c>
      <c r="C1220" s="79" t="s">
        <v>1600</v>
      </c>
      <c r="D1220" s="134" t="s">
        <v>116</v>
      </c>
      <c r="E1220" s="134">
        <v>3</v>
      </c>
      <c r="F1220" s="34">
        <v>900</v>
      </c>
      <c r="G1220" s="182">
        <f t="shared" si="28"/>
        <v>2700</v>
      </c>
      <c r="H1220" s="180" t="s">
        <v>2619</v>
      </c>
      <c r="I1220" s="199"/>
      <c r="J1220" s="12" t="s">
        <v>2614</v>
      </c>
    </row>
    <row r="1221" spans="2:10" ht="24">
      <c r="B1221" s="79" t="s">
        <v>1601</v>
      </c>
      <c r="C1221" s="79" t="s">
        <v>1602</v>
      </c>
      <c r="D1221" s="134" t="s">
        <v>1076</v>
      </c>
      <c r="E1221" s="134">
        <v>2</v>
      </c>
      <c r="F1221" s="34">
        <v>6000</v>
      </c>
      <c r="G1221" s="182">
        <f t="shared" si="28"/>
        <v>12000</v>
      </c>
      <c r="H1221" s="180" t="s">
        <v>2619</v>
      </c>
      <c r="I1221" s="199"/>
      <c r="J1221" s="12" t="s">
        <v>2614</v>
      </c>
    </row>
    <row r="1222" spans="2:10" ht="24">
      <c r="B1222" s="79" t="s">
        <v>1603</v>
      </c>
      <c r="C1222" s="79" t="s">
        <v>1584</v>
      </c>
      <c r="D1222" s="134" t="s">
        <v>116</v>
      </c>
      <c r="E1222" s="134">
        <v>2</v>
      </c>
      <c r="F1222" s="34">
        <v>720</v>
      </c>
      <c r="G1222" s="182">
        <f t="shared" si="28"/>
        <v>1440</v>
      </c>
      <c r="H1222" s="180" t="s">
        <v>2619</v>
      </c>
      <c r="I1222" s="199"/>
      <c r="J1222" s="12" t="s">
        <v>2614</v>
      </c>
    </row>
    <row r="1223" spans="2:10" ht="24">
      <c r="B1223" s="79" t="s">
        <v>1604</v>
      </c>
      <c r="C1223" s="79" t="s">
        <v>1605</v>
      </c>
      <c r="D1223" s="134" t="s">
        <v>116</v>
      </c>
      <c r="E1223" s="134">
        <v>4</v>
      </c>
      <c r="F1223" s="34">
        <v>600</v>
      </c>
      <c r="G1223" s="182">
        <f t="shared" si="28"/>
        <v>2400</v>
      </c>
      <c r="H1223" s="180" t="s">
        <v>2619</v>
      </c>
      <c r="I1223" s="199"/>
      <c r="J1223" s="12" t="s">
        <v>2614</v>
      </c>
    </row>
    <row r="1224" spans="2:10" ht="24">
      <c r="B1224" s="79" t="s">
        <v>1606</v>
      </c>
      <c r="C1224" s="79" t="s">
        <v>1605</v>
      </c>
      <c r="D1224" s="134" t="s">
        <v>116</v>
      </c>
      <c r="E1224" s="134">
        <v>3</v>
      </c>
      <c r="F1224" s="34">
        <v>600</v>
      </c>
      <c r="G1224" s="182">
        <f t="shared" si="28"/>
        <v>1800</v>
      </c>
      <c r="H1224" s="180" t="s">
        <v>2619</v>
      </c>
      <c r="I1224" s="199"/>
      <c r="J1224" s="12" t="s">
        <v>2614</v>
      </c>
    </row>
    <row r="1225" spans="2:10" ht="24">
      <c r="B1225" s="79" t="s">
        <v>1607</v>
      </c>
      <c r="C1225" s="79" t="s">
        <v>1605</v>
      </c>
      <c r="D1225" s="134" t="s">
        <v>116</v>
      </c>
      <c r="E1225" s="134">
        <v>3</v>
      </c>
      <c r="F1225" s="34">
        <v>600</v>
      </c>
      <c r="G1225" s="182">
        <f t="shared" si="28"/>
        <v>1800</v>
      </c>
      <c r="H1225" s="180" t="s">
        <v>2619</v>
      </c>
      <c r="I1225" s="199"/>
      <c r="J1225" s="12" t="s">
        <v>2614</v>
      </c>
    </row>
    <row r="1226" spans="2:10" ht="24">
      <c r="B1226" s="79" t="s">
        <v>1608</v>
      </c>
      <c r="C1226" s="79"/>
      <c r="D1226" s="134" t="s">
        <v>314</v>
      </c>
      <c r="E1226" s="134">
        <v>50</v>
      </c>
      <c r="F1226" s="34">
        <v>350</v>
      </c>
      <c r="G1226" s="182">
        <f t="shared" si="28"/>
        <v>17500</v>
      </c>
      <c r="H1226" s="180" t="s">
        <v>2619</v>
      </c>
      <c r="I1226" s="199"/>
      <c r="J1226" s="12" t="s">
        <v>2614</v>
      </c>
    </row>
    <row r="1227" spans="2:10" ht="24">
      <c r="B1227" s="79" t="s">
        <v>1609</v>
      </c>
      <c r="C1227" s="79" t="s">
        <v>1610</v>
      </c>
      <c r="D1227" s="134" t="s">
        <v>116</v>
      </c>
      <c r="E1227" s="134">
        <v>4</v>
      </c>
      <c r="F1227" s="34">
        <v>3500</v>
      </c>
      <c r="G1227" s="182">
        <f t="shared" si="28"/>
        <v>14000</v>
      </c>
      <c r="H1227" s="180" t="s">
        <v>2619</v>
      </c>
      <c r="I1227" s="199"/>
      <c r="J1227" s="12" t="s">
        <v>2614</v>
      </c>
    </row>
    <row r="1228" spans="2:10" ht="24">
      <c r="B1228" s="79" t="s">
        <v>1611</v>
      </c>
      <c r="C1228" s="79" t="s">
        <v>1612</v>
      </c>
      <c r="D1228" s="134" t="s">
        <v>116</v>
      </c>
      <c r="E1228" s="134">
        <v>20</v>
      </c>
      <c r="F1228" s="34">
        <v>5800</v>
      </c>
      <c r="G1228" s="182">
        <f t="shared" si="28"/>
        <v>116000</v>
      </c>
      <c r="H1228" s="180" t="s">
        <v>2619</v>
      </c>
      <c r="I1228" s="199"/>
      <c r="J1228" s="12" t="s">
        <v>2614</v>
      </c>
    </row>
    <row r="1229" spans="2:10" ht="24">
      <c r="B1229" s="79" t="s">
        <v>1613</v>
      </c>
      <c r="C1229" s="79">
        <v>3628</v>
      </c>
      <c r="D1229" s="134" t="s">
        <v>116</v>
      </c>
      <c r="E1229" s="134">
        <v>2</v>
      </c>
      <c r="F1229" s="34">
        <v>30000</v>
      </c>
      <c r="G1229" s="182">
        <f t="shared" si="28"/>
        <v>60000</v>
      </c>
      <c r="H1229" s="180" t="s">
        <v>2619</v>
      </c>
      <c r="I1229" s="199"/>
      <c r="J1229" s="12" t="s">
        <v>2614</v>
      </c>
    </row>
    <row r="1230" spans="2:10" ht="24">
      <c r="B1230" s="79" t="s">
        <v>1614</v>
      </c>
      <c r="C1230" s="79">
        <v>6314</v>
      </c>
      <c r="D1230" s="134" t="s">
        <v>116</v>
      </c>
      <c r="E1230" s="134">
        <v>2</v>
      </c>
      <c r="F1230" s="34">
        <v>6600</v>
      </c>
      <c r="G1230" s="182">
        <f t="shared" si="28"/>
        <v>13200</v>
      </c>
      <c r="H1230" s="180" t="s">
        <v>2619</v>
      </c>
      <c r="I1230" s="199"/>
      <c r="J1230" s="12" t="s">
        <v>2614</v>
      </c>
    </row>
    <row r="1231" spans="2:10" ht="24">
      <c r="B1231" s="79" t="s">
        <v>1615</v>
      </c>
      <c r="C1231" s="79">
        <v>214</v>
      </c>
      <c r="D1231" s="134" t="s">
        <v>116</v>
      </c>
      <c r="E1231" s="134">
        <v>2</v>
      </c>
      <c r="F1231" s="34">
        <v>3720</v>
      </c>
      <c r="G1231" s="182">
        <f t="shared" si="28"/>
        <v>7440</v>
      </c>
      <c r="H1231" s="180" t="s">
        <v>2619</v>
      </c>
      <c r="I1231" s="199"/>
      <c r="J1231" s="12" t="s">
        <v>2614</v>
      </c>
    </row>
    <row r="1232" spans="2:10" ht="24">
      <c r="B1232" s="79" t="s">
        <v>1616</v>
      </c>
      <c r="C1232" s="79">
        <v>6317</v>
      </c>
      <c r="D1232" s="134" t="s">
        <v>116</v>
      </c>
      <c r="E1232" s="134">
        <v>4</v>
      </c>
      <c r="F1232" s="34">
        <v>9000</v>
      </c>
      <c r="G1232" s="182">
        <f t="shared" si="28"/>
        <v>36000</v>
      </c>
      <c r="H1232" s="180" t="s">
        <v>2619</v>
      </c>
      <c r="I1232" s="199"/>
      <c r="J1232" s="12" t="s">
        <v>2614</v>
      </c>
    </row>
    <row r="1233" spans="2:10" ht="24">
      <c r="B1233" s="79" t="s">
        <v>1617</v>
      </c>
      <c r="C1233" s="79">
        <v>3520</v>
      </c>
      <c r="D1233" s="134" t="s">
        <v>116</v>
      </c>
      <c r="E1233" s="134">
        <v>2</v>
      </c>
      <c r="F1233" s="34">
        <v>5800</v>
      </c>
      <c r="G1233" s="182">
        <f t="shared" si="28"/>
        <v>11600</v>
      </c>
      <c r="H1233" s="180" t="s">
        <v>2619</v>
      </c>
      <c r="I1233" s="199"/>
      <c r="J1233" s="12" t="s">
        <v>2614</v>
      </c>
    </row>
    <row r="1234" spans="2:10" ht="24">
      <c r="B1234" s="79" t="s">
        <v>1617</v>
      </c>
      <c r="C1234" s="79" t="s">
        <v>1618</v>
      </c>
      <c r="D1234" s="134" t="s">
        <v>116</v>
      </c>
      <c r="E1234" s="134">
        <v>2</v>
      </c>
      <c r="F1234" s="34">
        <v>13000</v>
      </c>
      <c r="G1234" s="182">
        <f t="shared" si="28"/>
        <v>26000</v>
      </c>
      <c r="H1234" s="180" t="s">
        <v>2619</v>
      </c>
      <c r="I1234" s="199"/>
      <c r="J1234" s="12" t="s">
        <v>2614</v>
      </c>
    </row>
    <row r="1235" spans="2:10" ht="24">
      <c r="B1235" s="79" t="s">
        <v>1619</v>
      </c>
      <c r="C1235" s="79">
        <v>22226</v>
      </c>
      <c r="D1235" s="134" t="s">
        <v>116</v>
      </c>
      <c r="E1235" s="134">
        <v>2</v>
      </c>
      <c r="F1235" s="34">
        <v>78000</v>
      </c>
      <c r="G1235" s="182">
        <f t="shared" si="28"/>
        <v>156000</v>
      </c>
      <c r="H1235" s="180" t="s">
        <v>2619</v>
      </c>
      <c r="I1235" s="199"/>
      <c r="J1235" s="12" t="s">
        <v>2614</v>
      </c>
    </row>
    <row r="1236" spans="2:10" ht="24">
      <c r="B1236" s="79" t="s">
        <v>1620</v>
      </c>
      <c r="C1236" s="79">
        <v>6315</v>
      </c>
      <c r="D1236" s="134" t="s">
        <v>116</v>
      </c>
      <c r="E1236" s="134">
        <v>4</v>
      </c>
      <c r="F1236" s="34">
        <v>7800</v>
      </c>
      <c r="G1236" s="182">
        <f t="shared" si="28"/>
        <v>31200</v>
      </c>
      <c r="H1236" s="180" t="s">
        <v>2619</v>
      </c>
      <c r="I1236" s="199"/>
      <c r="J1236" s="12" t="s">
        <v>2614</v>
      </c>
    </row>
    <row r="1237" spans="2:10" ht="25.5">
      <c r="B1237" s="79" t="s">
        <v>1621</v>
      </c>
      <c r="C1237" s="79" t="s">
        <v>1622</v>
      </c>
      <c r="D1237" s="134" t="s">
        <v>116</v>
      </c>
      <c r="E1237" s="134">
        <v>4</v>
      </c>
      <c r="F1237" s="34">
        <v>5000</v>
      </c>
      <c r="G1237" s="182">
        <f t="shared" si="28"/>
        <v>20000</v>
      </c>
      <c r="H1237" s="180" t="s">
        <v>2619</v>
      </c>
      <c r="I1237" s="199"/>
      <c r="J1237" s="12" t="s">
        <v>2614</v>
      </c>
    </row>
    <row r="1238" spans="2:10" ht="25.5">
      <c r="B1238" s="79" t="s">
        <v>1623</v>
      </c>
      <c r="C1238" s="79" t="s">
        <v>1624</v>
      </c>
      <c r="D1238" s="134" t="s">
        <v>116</v>
      </c>
      <c r="E1238" s="134">
        <v>2</v>
      </c>
      <c r="F1238" s="34">
        <v>46000</v>
      </c>
      <c r="G1238" s="182">
        <f t="shared" si="28"/>
        <v>92000</v>
      </c>
      <c r="H1238" s="180" t="s">
        <v>2619</v>
      </c>
      <c r="I1238" s="199"/>
      <c r="J1238" s="12" t="s">
        <v>2614</v>
      </c>
    </row>
    <row r="1239" spans="2:10" ht="25.5">
      <c r="B1239" s="79" t="s">
        <v>1625</v>
      </c>
      <c r="C1239" s="79" t="s">
        <v>1626</v>
      </c>
      <c r="D1239" s="134" t="s">
        <v>116</v>
      </c>
      <c r="E1239" s="134">
        <v>2</v>
      </c>
      <c r="F1239" s="34">
        <v>50400</v>
      </c>
      <c r="G1239" s="182">
        <f t="shared" si="28"/>
        <v>100800</v>
      </c>
      <c r="H1239" s="180" t="s">
        <v>2619</v>
      </c>
      <c r="I1239" s="199"/>
      <c r="J1239" s="12" t="s">
        <v>2614</v>
      </c>
    </row>
    <row r="1240" spans="2:10" ht="24">
      <c r="B1240" s="79" t="s">
        <v>1627</v>
      </c>
      <c r="C1240" s="79" t="s">
        <v>1628</v>
      </c>
      <c r="D1240" s="134" t="s">
        <v>44</v>
      </c>
      <c r="E1240" s="134">
        <v>20</v>
      </c>
      <c r="F1240" s="34">
        <v>1300</v>
      </c>
      <c r="G1240" s="182">
        <f t="shared" si="28"/>
        <v>26000</v>
      </c>
      <c r="H1240" s="180" t="s">
        <v>2619</v>
      </c>
      <c r="I1240" s="199"/>
      <c r="J1240" s="12" t="s">
        <v>2614</v>
      </c>
    </row>
    <row r="1241" spans="2:10" ht="24">
      <c r="B1241" s="79" t="s">
        <v>1629</v>
      </c>
      <c r="C1241" s="79"/>
      <c r="D1241" s="134" t="s">
        <v>44</v>
      </c>
      <c r="E1241" s="134">
        <v>10</v>
      </c>
      <c r="F1241" s="34">
        <v>750</v>
      </c>
      <c r="G1241" s="182">
        <f t="shared" si="28"/>
        <v>7500</v>
      </c>
      <c r="H1241" s="180" t="s">
        <v>2619</v>
      </c>
      <c r="I1241" s="199"/>
      <c r="J1241" s="12" t="s">
        <v>2614</v>
      </c>
    </row>
    <row r="1242" spans="2:10" ht="24">
      <c r="B1242" s="79" t="s">
        <v>1630</v>
      </c>
      <c r="C1242" s="79" t="s">
        <v>1631</v>
      </c>
      <c r="D1242" s="134" t="s">
        <v>44</v>
      </c>
      <c r="E1242" s="134">
        <v>4</v>
      </c>
      <c r="F1242" s="34">
        <v>2400</v>
      </c>
      <c r="G1242" s="182">
        <f t="shared" si="28"/>
        <v>9600</v>
      </c>
      <c r="H1242" s="180" t="s">
        <v>2619</v>
      </c>
      <c r="I1242" s="199"/>
      <c r="J1242" s="12" t="s">
        <v>2614</v>
      </c>
    </row>
    <row r="1243" spans="2:10" ht="24">
      <c r="B1243" s="79" t="s">
        <v>1632</v>
      </c>
      <c r="C1243" s="79" t="s">
        <v>1633</v>
      </c>
      <c r="D1243" s="134" t="s">
        <v>44</v>
      </c>
      <c r="E1243" s="134">
        <v>14</v>
      </c>
      <c r="F1243" s="34">
        <v>2400</v>
      </c>
      <c r="G1243" s="182">
        <f t="shared" si="28"/>
        <v>33600</v>
      </c>
      <c r="H1243" s="180" t="s">
        <v>2619</v>
      </c>
      <c r="I1243" s="199"/>
      <c r="J1243" s="12" t="s">
        <v>2614</v>
      </c>
    </row>
    <row r="1244" spans="2:10" ht="24">
      <c r="B1244" s="79" t="s">
        <v>1632</v>
      </c>
      <c r="C1244" s="79" t="s">
        <v>1634</v>
      </c>
      <c r="D1244" s="134" t="s">
        <v>44</v>
      </c>
      <c r="E1244" s="134">
        <v>14</v>
      </c>
      <c r="F1244" s="34">
        <v>2400</v>
      </c>
      <c r="G1244" s="182">
        <f t="shared" si="28"/>
        <v>33600</v>
      </c>
      <c r="H1244" s="180" t="s">
        <v>2619</v>
      </c>
      <c r="I1244" s="199"/>
      <c r="J1244" s="12" t="s">
        <v>2614</v>
      </c>
    </row>
    <row r="1245" spans="2:10" ht="24">
      <c r="B1245" s="79" t="s">
        <v>1635</v>
      </c>
      <c r="C1245" s="79" t="s">
        <v>1636</v>
      </c>
      <c r="D1245" s="134" t="s">
        <v>44</v>
      </c>
      <c r="E1245" s="134">
        <v>19</v>
      </c>
      <c r="F1245" s="34">
        <v>2400</v>
      </c>
      <c r="G1245" s="182">
        <f t="shared" si="28"/>
        <v>45600</v>
      </c>
      <c r="H1245" s="180" t="s">
        <v>2619</v>
      </c>
      <c r="I1245" s="199"/>
      <c r="J1245" s="12" t="s">
        <v>2614</v>
      </c>
    </row>
    <row r="1246" spans="2:10" ht="24">
      <c r="B1246" s="79" t="s">
        <v>1637</v>
      </c>
      <c r="C1246" s="79" t="s">
        <v>1638</v>
      </c>
      <c r="D1246" s="134" t="s">
        <v>44</v>
      </c>
      <c r="E1246" s="134">
        <v>9</v>
      </c>
      <c r="F1246" s="34">
        <v>2700</v>
      </c>
      <c r="G1246" s="182">
        <f t="shared" si="28"/>
        <v>24300</v>
      </c>
      <c r="H1246" s="180" t="s">
        <v>2619</v>
      </c>
      <c r="I1246" s="199"/>
      <c r="J1246" s="12" t="s">
        <v>2614</v>
      </c>
    </row>
    <row r="1247" spans="2:10" ht="24">
      <c r="B1247" s="79" t="s">
        <v>1637</v>
      </c>
      <c r="C1247" s="79" t="s">
        <v>1639</v>
      </c>
      <c r="D1247" s="134" t="s">
        <v>44</v>
      </c>
      <c r="E1247" s="134">
        <v>8</v>
      </c>
      <c r="F1247" s="34">
        <v>2700</v>
      </c>
      <c r="G1247" s="182">
        <f t="shared" si="28"/>
        <v>21600</v>
      </c>
      <c r="H1247" s="180" t="s">
        <v>2619</v>
      </c>
      <c r="I1247" s="199"/>
      <c r="J1247" s="12" t="s">
        <v>2614</v>
      </c>
    </row>
    <row r="1248" spans="2:10" ht="24">
      <c r="B1248" s="79" t="s">
        <v>1637</v>
      </c>
      <c r="C1248" s="79" t="s">
        <v>1640</v>
      </c>
      <c r="D1248" s="134" t="s">
        <v>44</v>
      </c>
      <c r="E1248" s="134">
        <v>9</v>
      </c>
      <c r="F1248" s="34">
        <v>2700</v>
      </c>
      <c r="G1248" s="182">
        <f t="shared" si="28"/>
        <v>24300</v>
      </c>
      <c r="H1248" s="180" t="s">
        <v>2619</v>
      </c>
      <c r="I1248" s="199"/>
      <c r="J1248" s="12" t="s">
        <v>2614</v>
      </c>
    </row>
    <row r="1249" spans="2:10" ht="24">
      <c r="B1249" s="79" t="s">
        <v>1641</v>
      </c>
      <c r="C1249" s="79" t="s">
        <v>1642</v>
      </c>
      <c r="D1249" s="134" t="s">
        <v>44</v>
      </c>
      <c r="E1249" s="134">
        <v>15</v>
      </c>
      <c r="F1249" s="34">
        <v>900</v>
      </c>
      <c r="G1249" s="182">
        <f t="shared" si="28"/>
        <v>13500</v>
      </c>
      <c r="H1249" s="180" t="s">
        <v>2619</v>
      </c>
      <c r="I1249" s="199"/>
      <c r="J1249" s="12" t="s">
        <v>2614</v>
      </c>
    </row>
    <row r="1250" spans="2:10" ht="24">
      <c r="B1250" s="79" t="s">
        <v>1641</v>
      </c>
      <c r="C1250" s="79" t="s">
        <v>1643</v>
      </c>
      <c r="D1250" s="134" t="s">
        <v>44</v>
      </c>
      <c r="E1250" s="134">
        <v>15</v>
      </c>
      <c r="F1250" s="34">
        <v>900</v>
      </c>
      <c r="G1250" s="182">
        <f t="shared" si="28"/>
        <v>13500</v>
      </c>
      <c r="H1250" s="180" t="s">
        <v>2619</v>
      </c>
      <c r="I1250" s="199"/>
      <c r="J1250" s="12" t="s">
        <v>2614</v>
      </c>
    </row>
    <row r="1251" spans="2:10" ht="24">
      <c r="B1251" s="79" t="s">
        <v>1641</v>
      </c>
      <c r="C1251" s="79" t="s">
        <v>1644</v>
      </c>
      <c r="D1251" s="134" t="s">
        <v>44</v>
      </c>
      <c r="E1251" s="134">
        <v>40</v>
      </c>
      <c r="F1251" s="34">
        <v>900</v>
      </c>
      <c r="G1251" s="182">
        <f t="shared" si="28"/>
        <v>36000</v>
      </c>
      <c r="H1251" s="180" t="s">
        <v>2619</v>
      </c>
      <c r="I1251" s="199"/>
      <c r="J1251" s="12" t="s">
        <v>2614</v>
      </c>
    </row>
    <row r="1252" spans="2:10" ht="24">
      <c r="B1252" s="79" t="s">
        <v>1641</v>
      </c>
      <c r="C1252" s="79" t="s">
        <v>1645</v>
      </c>
      <c r="D1252" s="134" t="s">
        <v>44</v>
      </c>
      <c r="E1252" s="134">
        <v>10</v>
      </c>
      <c r="F1252" s="34">
        <v>900</v>
      </c>
      <c r="G1252" s="182">
        <f t="shared" si="28"/>
        <v>9000</v>
      </c>
      <c r="H1252" s="180" t="s">
        <v>2619</v>
      </c>
      <c r="I1252" s="199"/>
      <c r="J1252" s="12" t="s">
        <v>2614</v>
      </c>
    </row>
    <row r="1253" spans="2:10" ht="24">
      <c r="B1253" s="79" t="s">
        <v>1646</v>
      </c>
      <c r="C1253" s="79" t="s">
        <v>1647</v>
      </c>
      <c r="D1253" s="134" t="s">
        <v>44</v>
      </c>
      <c r="E1253" s="134">
        <v>10</v>
      </c>
      <c r="F1253" s="34">
        <v>1125</v>
      </c>
      <c r="G1253" s="182">
        <f t="shared" si="28"/>
        <v>11250</v>
      </c>
      <c r="H1253" s="180" t="s">
        <v>2619</v>
      </c>
      <c r="I1253" s="199"/>
      <c r="J1253" s="12" t="s">
        <v>2614</v>
      </c>
    </row>
    <row r="1254" spans="2:10" ht="24">
      <c r="B1254" s="79" t="s">
        <v>1133</v>
      </c>
      <c r="C1254" s="79" t="s">
        <v>1648</v>
      </c>
      <c r="D1254" s="134" t="s">
        <v>44</v>
      </c>
      <c r="E1254" s="134">
        <v>20</v>
      </c>
      <c r="F1254" s="34">
        <v>1250</v>
      </c>
      <c r="G1254" s="182">
        <f t="shared" si="28"/>
        <v>25000</v>
      </c>
      <c r="H1254" s="180" t="s">
        <v>2619</v>
      </c>
      <c r="I1254" s="199"/>
      <c r="J1254" s="12" t="s">
        <v>2614</v>
      </c>
    </row>
    <row r="1255" spans="2:10" ht="24">
      <c r="B1255" s="79" t="s">
        <v>1133</v>
      </c>
      <c r="C1255" s="79" t="s">
        <v>1649</v>
      </c>
      <c r="D1255" s="134" t="s">
        <v>44</v>
      </c>
      <c r="E1255" s="134">
        <v>25</v>
      </c>
      <c r="F1255" s="34">
        <v>1250</v>
      </c>
      <c r="G1255" s="182">
        <f t="shared" si="28"/>
        <v>31250</v>
      </c>
      <c r="H1255" s="180" t="s">
        <v>2619</v>
      </c>
      <c r="I1255" s="199"/>
      <c r="J1255" s="12" t="s">
        <v>2614</v>
      </c>
    </row>
    <row r="1256" spans="2:10" ht="24">
      <c r="B1256" s="79" t="s">
        <v>1133</v>
      </c>
      <c r="C1256" s="79" t="s">
        <v>1650</v>
      </c>
      <c r="D1256" s="134" t="s">
        <v>44</v>
      </c>
      <c r="E1256" s="134">
        <v>80</v>
      </c>
      <c r="F1256" s="34">
        <v>1250</v>
      </c>
      <c r="G1256" s="182">
        <f t="shared" si="28"/>
        <v>100000</v>
      </c>
      <c r="H1256" s="180" t="s">
        <v>2619</v>
      </c>
      <c r="I1256" s="199"/>
      <c r="J1256" s="12" t="s">
        <v>2614</v>
      </c>
    </row>
    <row r="1257" spans="2:10" ht="24">
      <c r="B1257" s="79" t="s">
        <v>1651</v>
      </c>
      <c r="C1257" s="79" t="s">
        <v>1652</v>
      </c>
      <c r="D1257" s="134" t="s">
        <v>1653</v>
      </c>
      <c r="E1257" s="134">
        <v>12</v>
      </c>
      <c r="F1257" s="34">
        <v>600</v>
      </c>
      <c r="G1257" s="182">
        <f t="shared" si="28"/>
        <v>7200</v>
      </c>
      <c r="H1257" s="180" t="s">
        <v>2619</v>
      </c>
      <c r="I1257" s="199"/>
      <c r="J1257" s="12" t="s">
        <v>2614</v>
      </c>
    </row>
    <row r="1258" spans="2:10" ht="24">
      <c r="B1258" s="79" t="s">
        <v>1654</v>
      </c>
      <c r="C1258" s="79" t="s">
        <v>1655</v>
      </c>
      <c r="D1258" s="134" t="s">
        <v>44</v>
      </c>
      <c r="E1258" s="134">
        <v>15</v>
      </c>
      <c r="F1258" s="34">
        <v>2000</v>
      </c>
      <c r="G1258" s="182">
        <f t="shared" si="28"/>
        <v>30000</v>
      </c>
      <c r="H1258" s="180" t="s">
        <v>2619</v>
      </c>
      <c r="I1258" s="199"/>
      <c r="J1258" s="12" t="s">
        <v>2614</v>
      </c>
    </row>
    <row r="1259" spans="2:10" ht="24">
      <c r="B1259" s="114" t="s">
        <v>1656</v>
      </c>
      <c r="C1259" s="39">
        <v>307</v>
      </c>
      <c r="D1259" s="46" t="s">
        <v>116</v>
      </c>
      <c r="E1259" s="46">
        <v>10</v>
      </c>
      <c r="F1259" s="34">
        <v>3500</v>
      </c>
      <c r="G1259" s="182">
        <f t="shared" si="28"/>
        <v>35000</v>
      </c>
      <c r="H1259" s="180" t="s">
        <v>2619</v>
      </c>
      <c r="I1259" s="199"/>
      <c r="J1259" s="12" t="s">
        <v>2614</v>
      </c>
    </row>
    <row r="1260" spans="2:10" ht="24">
      <c r="B1260" s="114" t="s">
        <v>1657</v>
      </c>
      <c r="C1260" s="39" t="s">
        <v>1658</v>
      </c>
      <c r="D1260" s="46" t="s">
        <v>116</v>
      </c>
      <c r="E1260" s="46">
        <v>10</v>
      </c>
      <c r="F1260" s="34">
        <v>5800</v>
      </c>
      <c r="G1260" s="182">
        <f t="shared" si="28"/>
        <v>58000</v>
      </c>
      <c r="H1260" s="180" t="s">
        <v>2619</v>
      </c>
      <c r="I1260" s="199"/>
      <c r="J1260" s="12" t="s">
        <v>2614</v>
      </c>
    </row>
    <row r="1261" spans="2:10" ht="24">
      <c r="B1261" s="114" t="s">
        <v>1659</v>
      </c>
      <c r="C1261" s="39">
        <v>309</v>
      </c>
      <c r="D1261" s="46" t="s">
        <v>116</v>
      </c>
      <c r="E1261" s="46">
        <v>4</v>
      </c>
      <c r="F1261" s="34">
        <v>4320</v>
      </c>
      <c r="G1261" s="182">
        <f t="shared" si="28"/>
        <v>17280</v>
      </c>
      <c r="H1261" s="180" t="s">
        <v>2619</v>
      </c>
      <c r="I1261" s="199"/>
      <c r="J1261" s="12" t="s">
        <v>2614</v>
      </c>
    </row>
    <row r="1262" spans="2:10" ht="24">
      <c r="B1262" s="114" t="s">
        <v>1660</v>
      </c>
      <c r="C1262" s="39">
        <v>3520</v>
      </c>
      <c r="D1262" s="46" t="s">
        <v>116</v>
      </c>
      <c r="E1262" s="46">
        <v>4</v>
      </c>
      <c r="F1262" s="34">
        <v>5800</v>
      </c>
      <c r="G1262" s="182">
        <f t="shared" si="28"/>
        <v>23200</v>
      </c>
      <c r="H1262" s="180" t="s">
        <v>2619</v>
      </c>
      <c r="I1262" s="199"/>
      <c r="J1262" s="12" t="s">
        <v>2614</v>
      </c>
    </row>
    <row r="1263" spans="2:10" ht="24">
      <c r="B1263" s="114" t="s">
        <v>1661</v>
      </c>
      <c r="C1263" s="39">
        <v>22316</v>
      </c>
      <c r="D1263" s="46" t="s">
        <v>116</v>
      </c>
      <c r="E1263" s="46">
        <v>4</v>
      </c>
      <c r="F1263" s="34">
        <v>15500</v>
      </c>
      <c r="G1263" s="182">
        <f t="shared" si="28"/>
        <v>62000</v>
      </c>
      <c r="H1263" s="180" t="s">
        <v>2619</v>
      </c>
      <c r="I1263" s="199"/>
      <c r="J1263" s="12" t="s">
        <v>2614</v>
      </c>
    </row>
    <row r="1264" spans="2:10" ht="24">
      <c r="B1264" s="114" t="s">
        <v>1662</v>
      </c>
      <c r="C1264" s="39">
        <v>3616</v>
      </c>
      <c r="D1264" s="46" t="s">
        <v>116</v>
      </c>
      <c r="E1264" s="46">
        <v>4</v>
      </c>
      <c r="F1264" s="34">
        <v>18000</v>
      </c>
      <c r="G1264" s="182">
        <f t="shared" si="28"/>
        <v>72000</v>
      </c>
      <c r="H1264" s="180" t="s">
        <v>2619</v>
      </c>
      <c r="I1264" s="199"/>
      <c r="J1264" s="12" t="s">
        <v>2614</v>
      </c>
    </row>
    <row r="1265" spans="2:10" ht="24">
      <c r="B1265" s="114" t="s">
        <v>1663</v>
      </c>
      <c r="C1265" s="39">
        <v>3530</v>
      </c>
      <c r="D1265" s="46" t="s">
        <v>116</v>
      </c>
      <c r="E1265" s="46">
        <v>2</v>
      </c>
      <c r="F1265" s="34">
        <v>5800</v>
      </c>
      <c r="G1265" s="182">
        <f t="shared" si="28"/>
        <v>11600</v>
      </c>
      <c r="H1265" s="180" t="s">
        <v>2619</v>
      </c>
      <c r="I1265" s="199"/>
      <c r="J1265" s="12" t="s">
        <v>2614</v>
      </c>
    </row>
    <row r="1266" spans="2:10" ht="24">
      <c r="B1266" s="114" t="s">
        <v>1664</v>
      </c>
      <c r="C1266" s="39">
        <v>3536</v>
      </c>
      <c r="D1266" s="46" t="s">
        <v>116</v>
      </c>
      <c r="E1266" s="46">
        <v>2</v>
      </c>
      <c r="F1266" s="34">
        <v>62500</v>
      </c>
      <c r="G1266" s="182">
        <f t="shared" si="28"/>
        <v>125000</v>
      </c>
      <c r="H1266" s="180" t="s">
        <v>2619</v>
      </c>
      <c r="I1266" s="199"/>
      <c r="J1266" s="12" t="s">
        <v>2614</v>
      </c>
    </row>
    <row r="1267" spans="2:10" ht="24">
      <c r="B1267" s="114" t="s">
        <v>1665</v>
      </c>
      <c r="C1267" s="39">
        <v>36318</v>
      </c>
      <c r="D1267" s="46" t="s">
        <v>116</v>
      </c>
      <c r="E1267" s="46">
        <v>4</v>
      </c>
      <c r="F1267" s="34">
        <v>26500</v>
      </c>
      <c r="G1267" s="182">
        <f t="shared" si="28"/>
        <v>106000</v>
      </c>
      <c r="H1267" s="180" t="s">
        <v>2619</v>
      </c>
      <c r="I1267" s="199"/>
      <c r="J1267" s="12" t="s">
        <v>2614</v>
      </c>
    </row>
    <row r="1268" spans="2:10" ht="24">
      <c r="B1268" s="114" t="s">
        <v>1666</v>
      </c>
      <c r="C1268" s="39" t="s">
        <v>1667</v>
      </c>
      <c r="D1268" s="134" t="s">
        <v>116</v>
      </c>
      <c r="E1268" s="134">
        <v>10</v>
      </c>
      <c r="F1268" s="34">
        <v>18000</v>
      </c>
      <c r="G1268" s="182">
        <f t="shared" si="28"/>
        <v>180000</v>
      </c>
      <c r="H1268" s="180" t="s">
        <v>2619</v>
      </c>
      <c r="I1268" s="199"/>
      <c r="J1268" s="12" t="s">
        <v>2614</v>
      </c>
    </row>
    <row r="1269" spans="2:10" ht="24">
      <c r="B1269" s="114" t="s">
        <v>1668</v>
      </c>
      <c r="C1269" s="39">
        <v>312</v>
      </c>
      <c r="D1269" s="134" t="s">
        <v>116</v>
      </c>
      <c r="E1269" s="134">
        <v>2</v>
      </c>
      <c r="F1269" s="34">
        <v>6050</v>
      </c>
      <c r="G1269" s="182">
        <f t="shared" si="28"/>
        <v>12100</v>
      </c>
      <c r="H1269" s="180" t="s">
        <v>2619</v>
      </c>
      <c r="I1269" s="199"/>
      <c r="J1269" s="12" t="s">
        <v>2614</v>
      </c>
    </row>
    <row r="1270" spans="2:10" ht="24">
      <c r="B1270" s="39" t="s">
        <v>1133</v>
      </c>
      <c r="C1270" s="79" t="s">
        <v>1647</v>
      </c>
      <c r="D1270" s="46" t="s">
        <v>44</v>
      </c>
      <c r="E1270" s="46">
        <v>10</v>
      </c>
      <c r="F1270" s="34">
        <v>1250</v>
      </c>
      <c r="G1270" s="182">
        <f t="shared" si="28"/>
        <v>12500</v>
      </c>
      <c r="H1270" s="180" t="s">
        <v>2619</v>
      </c>
      <c r="I1270" s="199"/>
      <c r="J1270" s="12" t="s">
        <v>2614</v>
      </c>
    </row>
    <row r="1271" spans="2:10" ht="24">
      <c r="B1271" s="39" t="s">
        <v>1133</v>
      </c>
      <c r="C1271" s="79" t="s">
        <v>1648</v>
      </c>
      <c r="D1271" s="46" t="s">
        <v>44</v>
      </c>
      <c r="E1271" s="46">
        <v>40</v>
      </c>
      <c r="F1271" s="34">
        <v>1250</v>
      </c>
      <c r="G1271" s="182">
        <f t="shared" si="28"/>
        <v>50000</v>
      </c>
      <c r="H1271" s="180" t="s">
        <v>2619</v>
      </c>
      <c r="I1271" s="199"/>
      <c r="J1271" s="12" t="s">
        <v>2614</v>
      </c>
    </row>
    <row r="1272" spans="2:10" ht="24">
      <c r="B1272" s="39" t="s">
        <v>1133</v>
      </c>
      <c r="C1272" s="79" t="s">
        <v>1649</v>
      </c>
      <c r="D1272" s="46" t="s">
        <v>44</v>
      </c>
      <c r="E1272" s="46">
        <v>100</v>
      </c>
      <c r="F1272" s="34">
        <v>1250</v>
      </c>
      <c r="G1272" s="182">
        <f t="shared" si="28"/>
        <v>125000</v>
      </c>
      <c r="H1272" s="180" t="s">
        <v>2619</v>
      </c>
      <c r="I1272" s="199"/>
      <c r="J1272" s="12" t="s">
        <v>2614</v>
      </c>
    </row>
    <row r="1273" spans="2:10" ht="24">
      <c r="B1273" s="39" t="s">
        <v>1133</v>
      </c>
      <c r="C1273" s="79" t="s">
        <v>1650</v>
      </c>
      <c r="D1273" s="46" t="s">
        <v>44</v>
      </c>
      <c r="E1273" s="46">
        <v>30</v>
      </c>
      <c r="F1273" s="34">
        <v>1250</v>
      </c>
      <c r="G1273" s="182">
        <f t="shared" si="28"/>
        <v>37500</v>
      </c>
      <c r="H1273" s="180" t="s">
        <v>2619</v>
      </c>
      <c r="I1273" s="199"/>
      <c r="J1273" s="12" t="s">
        <v>2614</v>
      </c>
    </row>
    <row r="1274" spans="2:10" ht="24">
      <c r="B1274" s="39" t="s">
        <v>1669</v>
      </c>
      <c r="C1274" s="39" t="s">
        <v>1670</v>
      </c>
      <c r="D1274" s="46" t="s">
        <v>44</v>
      </c>
      <c r="E1274" s="46">
        <v>20</v>
      </c>
      <c r="F1274" s="34">
        <v>900</v>
      </c>
      <c r="G1274" s="182">
        <f t="shared" si="28"/>
        <v>18000</v>
      </c>
      <c r="H1274" s="180" t="s">
        <v>2619</v>
      </c>
      <c r="I1274" s="199"/>
      <c r="J1274" s="12" t="s">
        <v>2614</v>
      </c>
    </row>
    <row r="1275" spans="2:10" ht="24">
      <c r="B1275" s="39" t="s">
        <v>1669</v>
      </c>
      <c r="C1275" s="39" t="s">
        <v>1645</v>
      </c>
      <c r="D1275" s="46" t="s">
        <v>44</v>
      </c>
      <c r="E1275" s="46">
        <v>20</v>
      </c>
      <c r="F1275" s="34">
        <v>900</v>
      </c>
      <c r="G1275" s="182">
        <f t="shared" si="28"/>
        <v>18000</v>
      </c>
      <c r="H1275" s="180" t="s">
        <v>2619</v>
      </c>
      <c r="I1275" s="199"/>
      <c r="J1275" s="12" t="s">
        <v>2614</v>
      </c>
    </row>
    <row r="1276" spans="2:10" ht="24">
      <c r="B1276" s="39" t="s">
        <v>1671</v>
      </c>
      <c r="C1276" s="39" t="s">
        <v>1672</v>
      </c>
      <c r="D1276" s="46" t="s">
        <v>44</v>
      </c>
      <c r="E1276" s="46">
        <v>4</v>
      </c>
      <c r="F1276" s="34">
        <v>900</v>
      </c>
      <c r="G1276" s="182">
        <f t="shared" si="28"/>
        <v>3600</v>
      </c>
      <c r="H1276" s="180" t="s">
        <v>2619</v>
      </c>
      <c r="I1276" s="199"/>
      <c r="J1276" s="12" t="s">
        <v>2614</v>
      </c>
    </row>
    <row r="1277" spans="2:10" ht="24">
      <c r="B1277" s="39" t="s">
        <v>1671</v>
      </c>
      <c r="C1277" s="39" t="s">
        <v>1670</v>
      </c>
      <c r="D1277" s="46" t="s">
        <v>44</v>
      </c>
      <c r="E1277" s="46">
        <v>4</v>
      </c>
      <c r="F1277" s="34">
        <v>900</v>
      </c>
      <c r="G1277" s="182">
        <f t="shared" si="28"/>
        <v>3600</v>
      </c>
      <c r="H1277" s="180" t="s">
        <v>2619</v>
      </c>
      <c r="I1277" s="199"/>
      <c r="J1277" s="12" t="s">
        <v>2614</v>
      </c>
    </row>
    <row r="1278" spans="2:10" ht="24">
      <c r="B1278" s="39" t="s">
        <v>1673</v>
      </c>
      <c r="C1278" s="39" t="s">
        <v>1638</v>
      </c>
      <c r="D1278" s="46" t="s">
        <v>44</v>
      </c>
      <c r="E1278" s="46">
        <v>10</v>
      </c>
      <c r="F1278" s="34">
        <v>2700</v>
      </c>
      <c r="G1278" s="182">
        <f t="shared" si="28"/>
        <v>27000</v>
      </c>
      <c r="H1278" s="180" t="s">
        <v>2619</v>
      </c>
      <c r="I1278" s="199"/>
      <c r="J1278" s="12" t="s">
        <v>2614</v>
      </c>
    </row>
    <row r="1279" spans="2:10" ht="24">
      <c r="B1279" s="39" t="s">
        <v>1673</v>
      </c>
      <c r="C1279" s="39" t="s">
        <v>1640</v>
      </c>
      <c r="D1279" s="46" t="s">
        <v>44</v>
      </c>
      <c r="E1279" s="46">
        <v>10</v>
      </c>
      <c r="F1279" s="34">
        <v>2700</v>
      </c>
      <c r="G1279" s="182">
        <f t="shared" si="28"/>
        <v>27000</v>
      </c>
      <c r="H1279" s="180" t="s">
        <v>2619</v>
      </c>
      <c r="I1279" s="199"/>
      <c r="J1279" s="12" t="s">
        <v>2614</v>
      </c>
    </row>
    <row r="1280" spans="2:10" ht="24">
      <c r="B1280" s="39" t="s">
        <v>1674</v>
      </c>
      <c r="C1280" s="39" t="s">
        <v>1631</v>
      </c>
      <c r="D1280" s="46" t="s">
        <v>44</v>
      </c>
      <c r="E1280" s="46">
        <v>5</v>
      </c>
      <c r="F1280" s="34">
        <v>2400</v>
      </c>
      <c r="G1280" s="182">
        <f t="shared" si="28"/>
        <v>12000</v>
      </c>
      <c r="H1280" s="180" t="s">
        <v>2619</v>
      </c>
      <c r="I1280" s="199"/>
      <c r="J1280" s="12" t="s">
        <v>2614</v>
      </c>
    </row>
    <row r="1281" spans="2:10" ht="24">
      <c r="B1281" s="39" t="s">
        <v>1674</v>
      </c>
      <c r="C1281" s="39" t="s">
        <v>1634</v>
      </c>
      <c r="D1281" s="46" t="s">
        <v>44</v>
      </c>
      <c r="E1281" s="46">
        <v>10</v>
      </c>
      <c r="F1281" s="34">
        <v>2400</v>
      </c>
      <c r="G1281" s="182">
        <f t="shared" si="28"/>
        <v>24000</v>
      </c>
      <c r="H1281" s="180" t="s">
        <v>2619</v>
      </c>
      <c r="I1281" s="199"/>
      <c r="J1281" s="12" t="s">
        <v>2614</v>
      </c>
    </row>
    <row r="1282" spans="2:10" ht="24">
      <c r="B1282" s="39" t="s">
        <v>1674</v>
      </c>
      <c r="C1282" s="39" t="s">
        <v>1636</v>
      </c>
      <c r="D1282" s="46" t="s">
        <v>44</v>
      </c>
      <c r="E1282" s="46">
        <v>10</v>
      </c>
      <c r="F1282" s="34">
        <v>2400</v>
      </c>
      <c r="G1282" s="182">
        <f aca="true" t="shared" si="29" ref="G1282:G1295">E1282*F1282</f>
        <v>24000</v>
      </c>
      <c r="H1282" s="180" t="s">
        <v>2619</v>
      </c>
      <c r="I1282" s="199"/>
      <c r="J1282" s="12" t="s">
        <v>2614</v>
      </c>
    </row>
    <row r="1283" spans="2:10" ht="24">
      <c r="B1283" s="39" t="s">
        <v>1674</v>
      </c>
      <c r="C1283" s="39" t="s">
        <v>1675</v>
      </c>
      <c r="D1283" s="46" t="s">
        <v>44</v>
      </c>
      <c r="E1283" s="46">
        <v>20</v>
      </c>
      <c r="F1283" s="34">
        <v>2400</v>
      </c>
      <c r="G1283" s="182">
        <f t="shared" si="29"/>
        <v>48000</v>
      </c>
      <c r="H1283" s="180" t="s">
        <v>2619</v>
      </c>
      <c r="I1283" s="199"/>
      <c r="J1283" s="12" t="s">
        <v>2614</v>
      </c>
    </row>
    <row r="1284" spans="2:10" ht="24">
      <c r="B1284" s="39" t="s">
        <v>1676</v>
      </c>
      <c r="C1284" s="39" t="s">
        <v>1677</v>
      </c>
      <c r="D1284" s="46" t="s">
        <v>44</v>
      </c>
      <c r="E1284" s="46">
        <v>40</v>
      </c>
      <c r="F1284" s="34">
        <v>600</v>
      </c>
      <c r="G1284" s="182">
        <f t="shared" si="29"/>
        <v>24000</v>
      </c>
      <c r="H1284" s="180" t="s">
        <v>2619</v>
      </c>
      <c r="I1284" s="199"/>
      <c r="J1284" s="12" t="s">
        <v>2614</v>
      </c>
    </row>
    <row r="1285" spans="2:10" ht="24">
      <c r="B1285" s="87" t="s">
        <v>1678</v>
      </c>
      <c r="C1285" s="87" t="s">
        <v>1679</v>
      </c>
      <c r="D1285" s="111" t="s">
        <v>116</v>
      </c>
      <c r="E1285" s="111">
        <v>40</v>
      </c>
      <c r="F1285" s="34">
        <v>420</v>
      </c>
      <c r="G1285" s="182">
        <f t="shared" si="29"/>
        <v>16800</v>
      </c>
      <c r="H1285" s="180" t="s">
        <v>2619</v>
      </c>
      <c r="I1285" s="199"/>
      <c r="J1285" s="12" t="s">
        <v>2614</v>
      </c>
    </row>
    <row r="1286" spans="2:10" ht="24">
      <c r="B1286" s="87" t="s">
        <v>1680</v>
      </c>
      <c r="C1286" s="87" t="s">
        <v>1679</v>
      </c>
      <c r="D1286" s="111" t="s">
        <v>116</v>
      </c>
      <c r="E1286" s="111">
        <v>40</v>
      </c>
      <c r="F1286" s="34">
        <v>420</v>
      </c>
      <c r="G1286" s="182">
        <f t="shared" si="29"/>
        <v>16800</v>
      </c>
      <c r="H1286" s="180" t="s">
        <v>2619</v>
      </c>
      <c r="I1286" s="199"/>
      <c r="J1286" s="12" t="s">
        <v>2614</v>
      </c>
    </row>
    <row r="1287" spans="2:10" ht="24">
      <c r="B1287" s="87" t="s">
        <v>1681</v>
      </c>
      <c r="C1287" s="87" t="s">
        <v>1682</v>
      </c>
      <c r="D1287" s="111" t="s">
        <v>116</v>
      </c>
      <c r="E1287" s="111">
        <v>5</v>
      </c>
      <c r="F1287" s="34">
        <v>12000</v>
      </c>
      <c r="G1287" s="182">
        <f t="shared" si="29"/>
        <v>60000</v>
      </c>
      <c r="H1287" s="180" t="s">
        <v>2619</v>
      </c>
      <c r="I1287" s="199"/>
      <c r="J1287" s="12" t="s">
        <v>2614</v>
      </c>
    </row>
    <row r="1288" spans="2:10" ht="24">
      <c r="B1288" s="39" t="s">
        <v>1683</v>
      </c>
      <c r="C1288" s="39" t="s">
        <v>1684</v>
      </c>
      <c r="D1288" s="46" t="s">
        <v>116</v>
      </c>
      <c r="E1288" s="46">
        <v>5</v>
      </c>
      <c r="F1288" s="34">
        <v>800</v>
      </c>
      <c r="G1288" s="182">
        <f t="shared" si="29"/>
        <v>4000</v>
      </c>
      <c r="H1288" s="180" t="s">
        <v>2619</v>
      </c>
      <c r="I1288" s="199"/>
      <c r="J1288" s="12" t="s">
        <v>2614</v>
      </c>
    </row>
    <row r="1289" spans="2:10" ht="24">
      <c r="B1289" s="39" t="s">
        <v>1505</v>
      </c>
      <c r="C1289" s="39" t="s">
        <v>1685</v>
      </c>
      <c r="D1289" s="46" t="s">
        <v>116</v>
      </c>
      <c r="E1289" s="46">
        <v>50</v>
      </c>
      <c r="F1289" s="34">
        <v>800</v>
      </c>
      <c r="G1289" s="182">
        <f t="shared" si="29"/>
        <v>40000</v>
      </c>
      <c r="H1289" s="180" t="s">
        <v>2619</v>
      </c>
      <c r="I1289" s="199"/>
      <c r="J1289" s="12" t="s">
        <v>2614</v>
      </c>
    </row>
    <row r="1290" spans="2:10" ht="24">
      <c r="B1290" s="39" t="s">
        <v>1686</v>
      </c>
      <c r="C1290" s="39" t="s">
        <v>1687</v>
      </c>
      <c r="D1290" s="46" t="s">
        <v>116</v>
      </c>
      <c r="E1290" s="46">
        <v>2</v>
      </c>
      <c r="F1290" s="34">
        <v>1500</v>
      </c>
      <c r="G1290" s="182">
        <f t="shared" si="29"/>
        <v>3000</v>
      </c>
      <c r="H1290" s="180" t="s">
        <v>2619</v>
      </c>
      <c r="I1290" s="199"/>
      <c r="J1290" s="12" t="s">
        <v>2614</v>
      </c>
    </row>
    <row r="1291" spans="2:10" ht="24">
      <c r="B1291" s="39" t="s">
        <v>1688</v>
      </c>
      <c r="C1291" s="39" t="s">
        <v>1689</v>
      </c>
      <c r="D1291" s="46" t="s">
        <v>116</v>
      </c>
      <c r="E1291" s="46">
        <v>5</v>
      </c>
      <c r="F1291" s="34">
        <v>1200</v>
      </c>
      <c r="G1291" s="182">
        <f t="shared" si="29"/>
        <v>6000</v>
      </c>
      <c r="H1291" s="180" t="s">
        <v>2619</v>
      </c>
      <c r="I1291" s="199"/>
      <c r="J1291" s="12" t="s">
        <v>2614</v>
      </c>
    </row>
    <row r="1292" spans="2:10" ht="24">
      <c r="B1292" s="39" t="s">
        <v>1690</v>
      </c>
      <c r="C1292" s="39" t="s">
        <v>1691</v>
      </c>
      <c r="D1292" s="46" t="s">
        <v>116</v>
      </c>
      <c r="E1292" s="46">
        <v>5</v>
      </c>
      <c r="F1292" s="34">
        <v>600</v>
      </c>
      <c r="G1292" s="182">
        <f t="shared" si="29"/>
        <v>3000</v>
      </c>
      <c r="H1292" s="180" t="s">
        <v>2619</v>
      </c>
      <c r="I1292" s="199"/>
      <c r="J1292" s="12" t="s">
        <v>2614</v>
      </c>
    </row>
    <row r="1293" spans="2:10" ht="24">
      <c r="B1293" s="39" t="s">
        <v>1692</v>
      </c>
      <c r="C1293" s="39" t="s">
        <v>1691</v>
      </c>
      <c r="D1293" s="46" t="s">
        <v>116</v>
      </c>
      <c r="E1293" s="46">
        <v>5</v>
      </c>
      <c r="F1293" s="34">
        <v>600</v>
      </c>
      <c r="G1293" s="182">
        <f t="shared" si="29"/>
        <v>3000</v>
      </c>
      <c r="H1293" s="180" t="s">
        <v>2619</v>
      </c>
      <c r="I1293" s="199"/>
      <c r="J1293" s="12" t="s">
        <v>2614</v>
      </c>
    </row>
    <row r="1294" spans="2:10" ht="24">
      <c r="B1294" s="39" t="s">
        <v>1693</v>
      </c>
      <c r="C1294" s="39" t="s">
        <v>1691</v>
      </c>
      <c r="D1294" s="46" t="s">
        <v>116</v>
      </c>
      <c r="E1294" s="46">
        <v>5</v>
      </c>
      <c r="F1294" s="34">
        <v>600</v>
      </c>
      <c r="G1294" s="182">
        <f t="shared" si="29"/>
        <v>3000</v>
      </c>
      <c r="H1294" s="180" t="s">
        <v>2619</v>
      </c>
      <c r="I1294" s="199"/>
      <c r="J1294" s="12" t="s">
        <v>2614</v>
      </c>
    </row>
    <row r="1295" spans="2:10" ht="24">
      <c r="B1295" s="39" t="s">
        <v>1694</v>
      </c>
      <c r="C1295" s="39" t="s">
        <v>1695</v>
      </c>
      <c r="D1295" s="46" t="s">
        <v>116</v>
      </c>
      <c r="E1295" s="46">
        <v>30</v>
      </c>
      <c r="F1295" s="34">
        <v>6000</v>
      </c>
      <c r="G1295" s="182">
        <f t="shared" si="29"/>
        <v>180000</v>
      </c>
      <c r="H1295" s="180" t="s">
        <v>2619</v>
      </c>
      <c r="I1295" s="199"/>
      <c r="J1295" s="12" t="s">
        <v>2614</v>
      </c>
    </row>
    <row r="1296" spans="2:10" ht="24">
      <c r="B1296" s="39" t="s">
        <v>1696</v>
      </c>
      <c r="C1296" s="39" t="s">
        <v>1697</v>
      </c>
      <c r="D1296" s="46" t="s">
        <v>116</v>
      </c>
      <c r="E1296" s="46">
        <v>30</v>
      </c>
      <c r="F1296" s="34">
        <v>6000</v>
      </c>
      <c r="G1296" s="182">
        <f>E1296*F1296</f>
        <v>180000</v>
      </c>
      <c r="H1296" s="180" t="s">
        <v>2619</v>
      </c>
      <c r="I1296" s="199"/>
      <c r="J1296" s="12" t="s">
        <v>2614</v>
      </c>
    </row>
    <row r="1297" spans="2:10" ht="24">
      <c r="B1297" s="39" t="s">
        <v>1698</v>
      </c>
      <c r="C1297" s="39" t="s">
        <v>1699</v>
      </c>
      <c r="D1297" s="46" t="s">
        <v>116</v>
      </c>
      <c r="E1297" s="46">
        <v>10</v>
      </c>
      <c r="F1297" s="34">
        <v>600</v>
      </c>
      <c r="G1297" s="182">
        <f aca="true" t="shared" si="30" ref="G1297:G1302">E1297*F1297</f>
        <v>6000</v>
      </c>
      <c r="H1297" s="180" t="s">
        <v>2619</v>
      </c>
      <c r="I1297" s="199"/>
      <c r="J1297" s="12" t="s">
        <v>2614</v>
      </c>
    </row>
    <row r="1298" spans="2:10" ht="24">
      <c r="B1298" s="39" t="s">
        <v>1700</v>
      </c>
      <c r="C1298" s="39" t="s">
        <v>1701</v>
      </c>
      <c r="D1298" s="46" t="s">
        <v>116</v>
      </c>
      <c r="E1298" s="46">
        <v>2</v>
      </c>
      <c r="F1298" s="34">
        <v>9000</v>
      </c>
      <c r="G1298" s="182">
        <f t="shared" si="30"/>
        <v>18000</v>
      </c>
      <c r="H1298" s="180" t="s">
        <v>2619</v>
      </c>
      <c r="I1298" s="199"/>
      <c r="J1298" s="12" t="s">
        <v>2614</v>
      </c>
    </row>
    <row r="1299" spans="2:10" ht="24">
      <c r="B1299" s="39" t="s">
        <v>1702</v>
      </c>
      <c r="C1299" s="39" t="s">
        <v>1703</v>
      </c>
      <c r="D1299" s="46" t="s">
        <v>116</v>
      </c>
      <c r="E1299" s="46">
        <v>1</v>
      </c>
      <c r="F1299" s="34">
        <v>1000</v>
      </c>
      <c r="G1299" s="182">
        <f t="shared" si="30"/>
        <v>1000</v>
      </c>
      <c r="H1299" s="180" t="s">
        <v>2619</v>
      </c>
      <c r="I1299" s="199"/>
      <c r="J1299" s="12" t="s">
        <v>2614</v>
      </c>
    </row>
    <row r="1300" spans="2:10" ht="24">
      <c r="B1300" s="39" t="s">
        <v>1704</v>
      </c>
      <c r="C1300" s="39" t="s">
        <v>1703</v>
      </c>
      <c r="D1300" s="46" t="s">
        <v>116</v>
      </c>
      <c r="E1300" s="46">
        <v>1</v>
      </c>
      <c r="F1300" s="34">
        <v>700</v>
      </c>
      <c r="G1300" s="182">
        <f t="shared" si="30"/>
        <v>700</v>
      </c>
      <c r="H1300" s="180" t="s">
        <v>2619</v>
      </c>
      <c r="I1300" s="199"/>
      <c r="J1300" s="12" t="s">
        <v>2614</v>
      </c>
    </row>
    <row r="1301" spans="2:10" ht="24">
      <c r="B1301" s="39" t="s">
        <v>1705</v>
      </c>
      <c r="C1301" s="39" t="s">
        <v>1703</v>
      </c>
      <c r="D1301" s="46" t="s">
        <v>116</v>
      </c>
      <c r="E1301" s="46">
        <v>1</v>
      </c>
      <c r="F1301" s="34">
        <v>500</v>
      </c>
      <c r="G1301" s="182">
        <f t="shared" si="30"/>
        <v>500</v>
      </c>
      <c r="H1301" s="180" t="s">
        <v>2619</v>
      </c>
      <c r="I1301" s="199"/>
      <c r="J1301" s="12" t="s">
        <v>2614</v>
      </c>
    </row>
    <row r="1302" spans="2:10" ht="24">
      <c r="B1302" s="39" t="s">
        <v>1706</v>
      </c>
      <c r="C1302" s="39" t="s">
        <v>1707</v>
      </c>
      <c r="D1302" s="134" t="s">
        <v>116</v>
      </c>
      <c r="E1302" s="134">
        <v>4</v>
      </c>
      <c r="F1302" s="34">
        <v>65000</v>
      </c>
      <c r="G1302" s="182">
        <f t="shared" si="30"/>
        <v>260000</v>
      </c>
      <c r="H1302" s="180" t="s">
        <v>2619</v>
      </c>
      <c r="I1302" s="199"/>
      <c r="J1302" s="12" t="s">
        <v>2614</v>
      </c>
    </row>
    <row r="1303" spans="2:10" ht="24">
      <c r="B1303" s="39" t="s">
        <v>1708</v>
      </c>
      <c r="C1303" s="39" t="s">
        <v>1709</v>
      </c>
      <c r="D1303" s="134" t="s">
        <v>116</v>
      </c>
      <c r="E1303" s="134">
        <v>5</v>
      </c>
      <c r="F1303" s="34">
        <v>6720</v>
      </c>
      <c r="G1303" s="182">
        <f>E1303*F1303</f>
        <v>33600</v>
      </c>
      <c r="H1303" s="180" t="s">
        <v>2619</v>
      </c>
      <c r="I1303" s="199"/>
      <c r="J1303" s="12" t="s">
        <v>2614</v>
      </c>
    </row>
    <row r="1304" spans="2:10" ht="24">
      <c r="B1304" s="39" t="s">
        <v>1710</v>
      </c>
      <c r="C1304" s="39" t="s">
        <v>1711</v>
      </c>
      <c r="D1304" s="134" t="s">
        <v>116</v>
      </c>
      <c r="E1304" s="134">
        <v>4</v>
      </c>
      <c r="F1304" s="34">
        <v>17000</v>
      </c>
      <c r="G1304" s="182">
        <f aca="true" t="shared" si="31" ref="G1304:G1367">E1304*F1304</f>
        <v>68000</v>
      </c>
      <c r="H1304" s="180" t="s">
        <v>2619</v>
      </c>
      <c r="I1304" s="199"/>
      <c r="J1304" s="12" t="s">
        <v>2614</v>
      </c>
    </row>
    <row r="1305" spans="2:10" ht="24">
      <c r="B1305" s="39" t="s">
        <v>1712</v>
      </c>
      <c r="C1305" s="87" t="s">
        <v>1713</v>
      </c>
      <c r="D1305" s="134" t="s">
        <v>1076</v>
      </c>
      <c r="E1305" s="134">
        <v>5</v>
      </c>
      <c r="F1305" s="34">
        <v>17000</v>
      </c>
      <c r="G1305" s="182">
        <f t="shared" si="31"/>
        <v>85000</v>
      </c>
      <c r="H1305" s="180" t="s">
        <v>2619</v>
      </c>
      <c r="I1305" s="199"/>
      <c r="J1305" s="12" t="s">
        <v>2614</v>
      </c>
    </row>
    <row r="1306" spans="2:10" ht="24">
      <c r="B1306" s="39" t="s">
        <v>1714</v>
      </c>
      <c r="C1306" s="39" t="s">
        <v>1715</v>
      </c>
      <c r="D1306" s="134" t="s">
        <v>1076</v>
      </c>
      <c r="E1306" s="134">
        <v>1</v>
      </c>
      <c r="F1306" s="34">
        <v>21600</v>
      </c>
      <c r="G1306" s="182">
        <f t="shared" si="31"/>
        <v>21600</v>
      </c>
      <c r="H1306" s="180" t="s">
        <v>2619</v>
      </c>
      <c r="I1306" s="199"/>
      <c r="J1306" s="12" t="s">
        <v>2614</v>
      </c>
    </row>
    <row r="1307" spans="2:10" ht="24">
      <c r="B1307" s="87" t="s">
        <v>1716</v>
      </c>
      <c r="C1307" s="87" t="s">
        <v>1717</v>
      </c>
      <c r="D1307" s="134" t="s">
        <v>1567</v>
      </c>
      <c r="E1307" s="134">
        <v>50</v>
      </c>
      <c r="F1307" s="34">
        <v>360</v>
      </c>
      <c r="G1307" s="182">
        <f t="shared" si="31"/>
        <v>18000</v>
      </c>
      <c r="H1307" s="180" t="s">
        <v>2619</v>
      </c>
      <c r="I1307" s="199"/>
      <c r="J1307" s="12" t="s">
        <v>2614</v>
      </c>
    </row>
    <row r="1308" spans="2:10" ht="24">
      <c r="B1308" s="40" t="s">
        <v>1718</v>
      </c>
      <c r="C1308" s="32" t="s">
        <v>1719</v>
      </c>
      <c r="D1308" s="33" t="s">
        <v>926</v>
      </c>
      <c r="E1308" s="33">
        <v>0.1</v>
      </c>
      <c r="F1308" s="34">
        <v>316000</v>
      </c>
      <c r="G1308" s="182">
        <f t="shared" si="31"/>
        <v>31600</v>
      </c>
      <c r="H1308" s="180" t="s">
        <v>2619</v>
      </c>
      <c r="I1308" s="199"/>
      <c r="J1308" s="12" t="s">
        <v>2614</v>
      </c>
    </row>
    <row r="1309" spans="2:10" ht="24">
      <c r="B1309" s="40" t="s">
        <v>1720</v>
      </c>
      <c r="C1309" s="32" t="s">
        <v>1719</v>
      </c>
      <c r="D1309" s="33" t="s">
        <v>926</v>
      </c>
      <c r="E1309" s="33">
        <v>0.1</v>
      </c>
      <c r="F1309" s="34">
        <v>316000</v>
      </c>
      <c r="G1309" s="182">
        <f t="shared" si="31"/>
        <v>31600</v>
      </c>
      <c r="H1309" s="180" t="s">
        <v>2619</v>
      </c>
      <c r="I1309" s="199"/>
      <c r="J1309" s="12" t="s">
        <v>2614</v>
      </c>
    </row>
    <row r="1310" spans="2:10" ht="24">
      <c r="B1310" s="40" t="s">
        <v>1721</v>
      </c>
      <c r="C1310" s="32" t="s">
        <v>1719</v>
      </c>
      <c r="D1310" s="33" t="s">
        <v>926</v>
      </c>
      <c r="E1310" s="33">
        <v>0.5</v>
      </c>
      <c r="F1310" s="34">
        <v>352000</v>
      </c>
      <c r="G1310" s="182">
        <f t="shared" si="31"/>
        <v>176000</v>
      </c>
      <c r="H1310" s="180" t="s">
        <v>2619</v>
      </c>
      <c r="I1310" s="199"/>
      <c r="J1310" s="12" t="s">
        <v>2614</v>
      </c>
    </row>
    <row r="1311" spans="2:10" ht="24">
      <c r="B1311" s="40" t="s">
        <v>1722</v>
      </c>
      <c r="C1311" s="32" t="s">
        <v>1719</v>
      </c>
      <c r="D1311" s="33" t="s">
        <v>926</v>
      </c>
      <c r="E1311" s="33">
        <v>0.5</v>
      </c>
      <c r="F1311" s="34">
        <v>352000</v>
      </c>
      <c r="G1311" s="182">
        <f t="shared" si="31"/>
        <v>176000</v>
      </c>
      <c r="H1311" s="180" t="s">
        <v>2619</v>
      </c>
      <c r="I1311" s="199"/>
      <c r="J1311" s="12" t="s">
        <v>2614</v>
      </c>
    </row>
    <row r="1312" spans="2:10" ht="24">
      <c r="B1312" s="39" t="s">
        <v>1723</v>
      </c>
      <c r="C1312" s="39" t="s">
        <v>1724</v>
      </c>
      <c r="D1312" s="46" t="s">
        <v>116</v>
      </c>
      <c r="E1312" s="46">
        <v>10</v>
      </c>
      <c r="F1312" s="34"/>
      <c r="G1312" s="182">
        <f t="shared" si="31"/>
        <v>0</v>
      </c>
      <c r="H1312" s="180" t="s">
        <v>2619</v>
      </c>
      <c r="I1312" s="199"/>
      <c r="J1312" s="12" t="s">
        <v>2614</v>
      </c>
    </row>
    <row r="1313" spans="2:10" ht="24">
      <c r="B1313" s="39" t="s">
        <v>1725</v>
      </c>
      <c r="C1313" s="39" t="s">
        <v>1726</v>
      </c>
      <c r="D1313" s="46" t="s">
        <v>116</v>
      </c>
      <c r="E1313" s="46">
        <v>10</v>
      </c>
      <c r="F1313" s="34"/>
      <c r="G1313" s="182">
        <f t="shared" si="31"/>
        <v>0</v>
      </c>
      <c r="H1313" s="180" t="s">
        <v>2619</v>
      </c>
      <c r="I1313" s="199"/>
      <c r="J1313" s="12" t="s">
        <v>2614</v>
      </c>
    </row>
    <row r="1314" spans="2:10" ht="24">
      <c r="B1314" s="39" t="s">
        <v>1727</v>
      </c>
      <c r="C1314" s="39" t="s">
        <v>1728</v>
      </c>
      <c r="D1314" s="46" t="s">
        <v>116</v>
      </c>
      <c r="E1314" s="46">
        <v>10</v>
      </c>
      <c r="F1314" s="34">
        <v>1100</v>
      </c>
      <c r="G1314" s="182">
        <f t="shared" si="31"/>
        <v>11000</v>
      </c>
      <c r="H1314" s="180" t="s">
        <v>2619</v>
      </c>
      <c r="I1314" s="199"/>
      <c r="J1314" s="12" t="s">
        <v>2614</v>
      </c>
    </row>
    <row r="1315" spans="2:10" ht="24">
      <c r="B1315" s="39" t="s">
        <v>1729</v>
      </c>
      <c r="C1315" s="39" t="s">
        <v>1730</v>
      </c>
      <c r="D1315" s="46" t="s">
        <v>116</v>
      </c>
      <c r="E1315" s="46">
        <v>10</v>
      </c>
      <c r="F1315" s="34">
        <v>1680</v>
      </c>
      <c r="G1315" s="182">
        <f t="shared" si="31"/>
        <v>16800</v>
      </c>
      <c r="H1315" s="180" t="s">
        <v>2619</v>
      </c>
      <c r="I1315" s="199"/>
      <c r="J1315" s="12" t="s">
        <v>2614</v>
      </c>
    </row>
    <row r="1316" spans="2:10" ht="24">
      <c r="B1316" s="39" t="s">
        <v>1731</v>
      </c>
      <c r="C1316" s="39" t="s">
        <v>1732</v>
      </c>
      <c r="D1316" s="46" t="s">
        <v>116</v>
      </c>
      <c r="E1316" s="46">
        <v>10</v>
      </c>
      <c r="F1316" s="34">
        <v>2640</v>
      </c>
      <c r="G1316" s="182">
        <f t="shared" si="31"/>
        <v>26400</v>
      </c>
      <c r="H1316" s="180" t="s">
        <v>2619</v>
      </c>
      <c r="I1316" s="199"/>
      <c r="J1316" s="12" t="s">
        <v>2614</v>
      </c>
    </row>
    <row r="1317" spans="2:10" ht="24">
      <c r="B1317" s="39" t="s">
        <v>1733</v>
      </c>
      <c r="C1317" s="39" t="s">
        <v>1734</v>
      </c>
      <c r="D1317" s="46" t="s">
        <v>116</v>
      </c>
      <c r="E1317" s="46">
        <v>15</v>
      </c>
      <c r="F1317" s="34">
        <v>1400</v>
      </c>
      <c r="G1317" s="182">
        <f t="shared" si="31"/>
        <v>21000</v>
      </c>
      <c r="H1317" s="180" t="s">
        <v>2619</v>
      </c>
      <c r="I1317" s="199"/>
      <c r="J1317" s="12" t="s">
        <v>2614</v>
      </c>
    </row>
    <row r="1318" spans="2:10" ht="24">
      <c r="B1318" s="39" t="s">
        <v>1733</v>
      </c>
      <c r="C1318" s="39" t="s">
        <v>1735</v>
      </c>
      <c r="D1318" s="46" t="s">
        <v>116</v>
      </c>
      <c r="E1318" s="46">
        <v>15</v>
      </c>
      <c r="F1318" s="34">
        <v>1900</v>
      </c>
      <c r="G1318" s="182">
        <f t="shared" si="31"/>
        <v>28500</v>
      </c>
      <c r="H1318" s="180" t="s">
        <v>2619</v>
      </c>
      <c r="I1318" s="199"/>
      <c r="J1318" s="12" t="s">
        <v>2614</v>
      </c>
    </row>
    <row r="1319" spans="2:10" ht="24">
      <c r="B1319" s="87" t="s">
        <v>1736</v>
      </c>
      <c r="C1319" s="87" t="s">
        <v>1737</v>
      </c>
      <c r="D1319" s="111" t="s">
        <v>116</v>
      </c>
      <c r="E1319" s="111">
        <v>6</v>
      </c>
      <c r="F1319" s="34">
        <v>21600</v>
      </c>
      <c r="G1319" s="182">
        <f t="shared" si="31"/>
        <v>129600</v>
      </c>
      <c r="H1319" s="180" t="s">
        <v>2619</v>
      </c>
      <c r="I1319" s="199"/>
      <c r="J1319" s="12" t="s">
        <v>2614</v>
      </c>
    </row>
    <row r="1320" spans="2:10" ht="24">
      <c r="B1320" s="87" t="s">
        <v>1736</v>
      </c>
      <c r="C1320" s="87" t="s">
        <v>1738</v>
      </c>
      <c r="D1320" s="111" t="s">
        <v>116</v>
      </c>
      <c r="E1320" s="111">
        <v>10</v>
      </c>
      <c r="F1320" s="34">
        <v>20000</v>
      </c>
      <c r="G1320" s="182">
        <f t="shared" si="31"/>
        <v>200000</v>
      </c>
      <c r="H1320" s="180" t="s">
        <v>2619</v>
      </c>
      <c r="I1320" s="199"/>
      <c r="J1320" s="12" t="s">
        <v>2614</v>
      </c>
    </row>
    <row r="1321" spans="2:10" ht="24">
      <c r="B1321" s="87" t="s">
        <v>1736</v>
      </c>
      <c r="C1321" s="87" t="s">
        <v>1739</v>
      </c>
      <c r="D1321" s="111" t="s">
        <v>116</v>
      </c>
      <c r="E1321" s="111">
        <v>10</v>
      </c>
      <c r="F1321" s="34">
        <v>27000</v>
      </c>
      <c r="G1321" s="182">
        <f t="shared" si="31"/>
        <v>270000</v>
      </c>
      <c r="H1321" s="180" t="s">
        <v>2619</v>
      </c>
      <c r="I1321" s="199"/>
      <c r="J1321" s="12" t="s">
        <v>2614</v>
      </c>
    </row>
    <row r="1322" spans="2:10" ht="24">
      <c r="B1322" s="87" t="s">
        <v>1736</v>
      </c>
      <c r="C1322" s="87" t="s">
        <v>1740</v>
      </c>
      <c r="D1322" s="111" t="s">
        <v>116</v>
      </c>
      <c r="E1322" s="111">
        <v>5</v>
      </c>
      <c r="F1322" s="34">
        <v>62000</v>
      </c>
      <c r="G1322" s="182">
        <f t="shared" si="31"/>
        <v>310000</v>
      </c>
      <c r="H1322" s="180" t="s">
        <v>2619</v>
      </c>
      <c r="I1322" s="199"/>
      <c r="J1322" s="12" t="s">
        <v>2614</v>
      </c>
    </row>
    <row r="1323" spans="2:10" ht="24">
      <c r="B1323" s="87" t="s">
        <v>1741</v>
      </c>
      <c r="C1323" s="87" t="s">
        <v>1742</v>
      </c>
      <c r="D1323" s="111" t="s">
        <v>116</v>
      </c>
      <c r="E1323" s="111">
        <v>2</v>
      </c>
      <c r="F1323" s="34">
        <v>168000</v>
      </c>
      <c r="G1323" s="182">
        <f t="shared" si="31"/>
        <v>336000</v>
      </c>
      <c r="H1323" s="180" t="s">
        <v>2619</v>
      </c>
      <c r="I1323" s="199"/>
      <c r="J1323" s="12" t="s">
        <v>2614</v>
      </c>
    </row>
    <row r="1324" spans="2:10" ht="24">
      <c r="B1324" s="87" t="s">
        <v>1743</v>
      </c>
      <c r="C1324" s="87" t="s">
        <v>1744</v>
      </c>
      <c r="D1324" s="111" t="s">
        <v>116</v>
      </c>
      <c r="E1324" s="111">
        <v>15</v>
      </c>
      <c r="F1324" s="34">
        <v>3600</v>
      </c>
      <c r="G1324" s="182">
        <f t="shared" si="31"/>
        <v>54000</v>
      </c>
      <c r="H1324" s="180" t="s">
        <v>2619</v>
      </c>
      <c r="I1324" s="199"/>
      <c r="J1324" s="12" t="s">
        <v>2614</v>
      </c>
    </row>
    <row r="1325" spans="2:10" ht="24">
      <c r="B1325" s="39" t="s">
        <v>1745</v>
      </c>
      <c r="C1325" s="39" t="s">
        <v>1746</v>
      </c>
      <c r="D1325" s="46" t="s">
        <v>1107</v>
      </c>
      <c r="E1325" s="46">
        <v>400</v>
      </c>
      <c r="F1325" s="34">
        <v>360</v>
      </c>
      <c r="G1325" s="182">
        <f t="shared" si="31"/>
        <v>144000</v>
      </c>
      <c r="H1325" s="180" t="s">
        <v>2619</v>
      </c>
      <c r="I1325" s="199"/>
      <c r="J1325" s="12" t="s">
        <v>2614</v>
      </c>
    </row>
    <row r="1326" spans="2:10" ht="24">
      <c r="B1326" s="39" t="s">
        <v>1747</v>
      </c>
      <c r="C1326" s="39" t="s">
        <v>1748</v>
      </c>
      <c r="D1326" s="46" t="s">
        <v>44</v>
      </c>
      <c r="E1326" s="46">
        <v>20</v>
      </c>
      <c r="F1326" s="34">
        <v>750</v>
      </c>
      <c r="G1326" s="182">
        <f t="shared" si="31"/>
        <v>15000</v>
      </c>
      <c r="H1326" s="180" t="s">
        <v>2619</v>
      </c>
      <c r="I1326" s="199"/>
      <c r="J1326" s="12" t="s">
        <v>2614</v>
      </c>
    </row>
    <row r="1327" spans="2:10" ht="24">
      <c r="B1327" s="39" t="s">
        <v>1749</v>
      </c>
      <c r="C1327" s="39" t="s">
        <v>1750</v>
      </c>
      <c r="D1327" s="46" t="s">
        <v>44</v>
      </c>
      <c r="E1327" s="46">
        <v>40</v>
      </c>
      <c r="F1327" s="34">
        <v>1300</v>
      </c>
      <c r="G1327" s="182">
        <f t="shared" si="31"/>
        <v>52000</v>
      </c>
      <c r="H1327" s="180" t="s">
        <v>2619</v>
      </c>
      <c r="I1327" s="199"/>
      <c r="J1327" s="12" t="s">
        <v>2614</v>
      </c>
    </row>
    <row r="1328" spans="2:10" ht="24">
      <c r="B1328" s="87" t="s">
        <v>1517</v>
      </c>
      <c r="C1328" s="79" t="s">
        <v>1559</v>
      </c>
      <c r="D1328" s="111" t="s">
        <v>44</v>
      </c>
      <c r="E1328" s="111">
        <v>25</v>
      </c>
      <c r="F1328" s="34">
        <v>450</v>
      </c>
      <c r="G1328" s="182">
        <f t="shared" si="31"/>
        <v>11250</v>
      </c>
      <c r="H1328" s="180" t="s">
        <v>2619</v>
      </c>
      <c r="I1328" s="199"/>
      <c r="J1328" s="12" t="s">
        <v>2614</v>
      </c>
    </row>
    <row r="1329" spans="2:10" ht="24">
      <c r="B1329" s="87" t="s">
        <v>1751</v>
      </c>
      <c r="C1329" s="79" t="s">
        <v>1559</v>
      </c>
      <c r="D1329" s="111" t="s">
        <v>44</v>
      </c>
      <c r="E1329" s="111">
        <v>15</v>
      </c>
      <c r="F1329" s="34">
        <v>450</v>
      </c>
      <c r="G1329" s="182">
        <f t="shared" si="31"/>
        <v>6750</v>
      </c>
      <c r="H1329" s="180" t="s">
        <v>2619</v>
      </c>
      <c r="I1329" s="199"/>
      <c r="J1329" s="12" t="s">
        <v>2614</v>
      </c>
    </row>
    <row r="1330" spans="2:10" ht="24">
      <c r="B1330" s="87" t="s">
        <v>1752</v>
      </c>
      <c r="C1330" s="87" t="s">
        <v>1753</v>
      </c>
      <c r="D1330" s="111" t="s">
        <v>44</v>
      </c>
      <c r="E1330" s="111">
        <v>15</v>
      </c>
      <c r="F1330" s="34">
        <v>900</v>
      </c>
      <c r="G1330" s="182">
        <f t="shared" si="31"/>
        <v>13500</v>
      </c>
      <c r="H1330" s="180" t="s">
        <v>2619</v>
      </c>
      <c r="I1330" s="199"/>
      <c r="J1330" s="12" t="s">
        <v>2614</v>
      </c>
    </row>
    <row r="1331" spans="2:10" ht="24">
      <c r="B1331" s="39" t="s">
        <v>1754</v>
      </c>
      <c r="C1331" s="39" t="s">
        <v>1755</v>
      </c>
      <c r="D1331" s="46" t="s">
        <v>116</v>
      </c>
      <c r="E1331" s="46">
        <v>4</v>
      </c>
      <c r="F1331" s="34">
        <v>3000</v>
      </c>
      <c r="G1331" s="182">
        <f t="shared" si="31"/>
        <v>12000</v>
      </c>
      <c r="H1331" s="180" t="s">
        <v>2619</v>
      </c>
      <c r="I1331" s="199"/>
      <c r="J1331" s="12" t="s">
        <v>2614</v>
      </c>
    </row>
    <row r="1332" spans="2:10" ht="24">
      <c r="B1332" s="39" t="s">
        <v>1756</v>
      </c>
      <c r="C1332" s="39" t="s">
        <v>1757</v>
      </c>
      <c r="D1332" s="46" t="s">
        <v>116</v>
      </c>
      <c r="E1332" s="46">
        <v>20</v>
      </c>
      <c r="F1332" s="34">
        <v>500</v>
      </c>
      <c r="G1332" s="182">
        <f t="shared" si="31"/>
        <v>10000</v>
      </c>
      <c r="H1332" s="180" t="s">
        <v>2619</v>
      </c>
      <c r="I1332" s="199"/>
      <c r="J1332" s="12" t="s">
        <v>2614</v>
      </c>
    </row>
    <row r="1333" spans="2:10" ht="24">
      <c r="B1333" s="39" t="s">
        <v>1758</v>
      </c>
      <c r="C1333" s="39" t="s">
        <v>1759</v>
      </c>
      <c r="D1333" s="46" t="s">
        <v>116</v>
      </c>
      <c r="E1333" s="46">
        <v>2</v>
      </c>
      <c r="F1333" s="34">
        <v>7500</v>
      </c>
      <c r="G1333" s="182">
        <f t="shared" si="31"/>
        <v>15000</v>
      </c>
      <c r="H1333" s="180" t="s">
        <v>2619</v>
      </c>
      <c r="I1333" s="199"/>
      <c r="J1333" s="12" t="s">
        <v>2614</v>
      </c>
    </row>
    <row r="1334" spans="2:10" ht="24">
      <c r="B1334" s="87" t="s">
        <v>1760</v>
      </c>
      <c r="C1334" s="87" t="s">
        <v>1759</v>
      </c>
      <c r="D1334" s="111" t="s">
        <v>116</v>
      </c>
      <c r="E1334" s="111">
        <v>5</v>
      </c>
      <c r="F1334" s="34">
        <v>300</v>
      </c>
      <c r="G1334" s="182">
        <f t="shared" si="31"/>
        <v>1500</v>
      </c>
      <c r="H1334" s="180" t="s">
        <v>2619</v>
      </c>
      <c r="I1334" s="199"/>
      <c r="J1334" s="12" t="s">
        <v>2614</v>
      </c>
    </row>
    <row r="1335" spans="2:10" ht="24">
      <c r="B1335" s="87" t="s">
        <v>1761</v>
      </c>
      <c r="C1335" s="87" t="s">
        <v>1762</v>
      </c>
      <c r="D1335" s="111" t="s">
        <v>116</v>
      </c>
      <c r="E1335" s="111">
        <v>5</v>
      </c>
      <c r="F1335" s="34">
        <v>1440</v>
      </c>
      <c r="G1335" s="182">
        <f t="shared" si="31"/>
        <v>7200</v>
      </c>
      <c r="H1335" s="180" t="s">
        <v>2619</v>
      </c>
      <c r="I1335" s="199"/>
      <c r="J1335" s="12" t="s">
        <v>2614</v>
      </c>
    </row>
    <row r="1336" spans="2:10" ht="24">
      <c r="B1336" s="87" t="s">
        <v>1763</v>
      </c>
      <c r="C1336" s="87" t="s">
        <v>1764</v>
      </c>
      <c r="D1336" s="111" t="s">
        <v>116</v>
      </c>
      <c r="E1336" s="111">
        <v>5</v>
      </c>
      <c r="F1336" s="34">
        <v>1000</v>
      </c>
      <c r="G1336" s="182">
        <f t="shared" si="31"/>
        <v>5000</v>
      </c>
      <c r="H1336" s="180" t="s">
        <v>2619</v>
      </c>
      <c r="I1336" s="199"/>
      <c r="J1336" s="12" t="s">
        <v>2614</v>
      </c>
    </row>
    <row r="1337" spans="2:10" ht="24">
      <c r="B1337" s="87" t="s">
        <v>1499</v>
      </c>
      <c r="C1337" s="87" t="s">
        <v>1765</v>
      </c>
      <c r="D1337" s="111" t="s">
        <v>116</v>
      </c>
      <c r="E1337" s="111">
        <v>20</v>
      </c>
      <c r="F1337" s="34">
        <v>540</v>
      </c>
      <c r="G1337" s="182">
        <f t="shared" si="31"/>
        <v>10800</v>
      </c>
      <c r="H1337" s="180" t="s">
        <v>2619</v>
      </c>
      <c r="I1337" s="199"/>
      <c r="J1337" s="12" t="s">
        <v>2614</v>
      </c>
    </row>
    <row r="1338" spans="2:10" ht="24">
      <c r="B1338" s="87" t="s">
        <v>1091</v>
      </c>
      <c r="C1338" s="87" t="s">
        <v>1766</v>
      </c>
      <c r="D1338" s="111" t="s">
        <v>116</v>
      </c>
      <c r="E1338" s="111">
        <v>5</v>
      </c>
      <c r="F1338" s="34">
        <v>1560</v>
      </c>
      <c r="G1338" s="182">
        <f t="shared" si="31"/>
        <v>7800</v>
      </c>
      <c r="H1338" s="180" t="s">
        <v>2619</v>
      </c>
      <c r="I1338" s="199"/>
      <c r="J1338" s="12" t="s">
        <v>2614</v>
      </c>
    </row>
    <row r="1339" spans="2:10" ht="24">
      <c r="B1339" s="87" t="s">
        <v>1767</v>
      </c>
      <c r="C1339" s="87" t="s">
        <v>1768</v>
      </c>
      <c r="D1339" s="111" t="s">
        <v>116</v>
      </c>
      <c r="E1339" s="111">
        <v>5</v>
      </c>
      <c r="F1339" s="34">
        <v>1560</v>
      </c>
      <c r="G1339" s="182">
        <f t="shared" si="31"/>
        <v>7800</v>
      </c>
      <c r="H1339" s="180" t="s">
        <v>2619</v>
      </c>
      <c r="I1339" s="199"/>
      <c r="J1339" s="12" t="s">
        <v>2614</v>
      </c>
    </row>
    <row r="1340" spans="2:10" ht="24">
      <c r="B1340" s="87" t="s">
        <v>1769</v>
      </c>
      <c r="C1340" s="87" t="s">
        <v>1770</v>
      </c>
      <c r="D1340" s="111" t="s">
        <v>116</v>
      </c>
      <c r="E1340" s="111">
        <v>15</v>
      </c>
      <c r="F1340" s="34">
        <v>840</v>
      </c>
      <c r="G1340" s="182">
        <f t="shared" si="31"/>
        <v>12600</v>
      </c>
      <c r="H1340" s="180" t="s">
        <v>2619</v>
      </c>
      <c r="I1340" s="199"/>
      <c r="J1340" s="12" t="s">
        <v>2614</v>
      </c>
    </row>
    <row r="1341" spans="2:10" ht="24">
      <c r="B1341" s="87" t="s">
        <v>1771</v>
      </c>
      <c r="C1341" s="87"/>
      <c r="D1341" s="111" t="s">
        <v>116</v>
      </c>
      <c r="E1341" s="111">
        <v>15</v>
      </c>
      <c r="F1341" s="34">
        <v>950</v>
      </c>
      <c r="G1341" s="182">
        <f t="shared" si="31"/>
        <v>14250</v>
      </c>
      <c r="H1341" s="180" t="s">
        <v>2619</v>
      </c>
      <c r="I1341" s="199"/>
      <c r="J1341" s="12" t="s">
        <v>2614</v>
      </c>
    </row>
    <row r="1342" spans="2:10" ht="24">
      <c r="B1342" s="87" t="s">
        <v>1772</v>
      </c>
      <c r="C1342" s="87"/>
      <c r="D1342" s="111" t="s">
        <v>529</v>
      </c>
      <c r="E1342" s="111">
        <v>36</v>
      </c>
      <c r="F1342" s="34">
        <v>250</v>
      </c>
      <c r="G1342" s="182">
        <f t="shared" si="31"/>
        <v>9000</v>
      </c>
      <c r="H1342" s="180" t="s">
        <v>2619</v>
      </c>
      <c r="I1342" s="199"/>
      <c r="J1342" s="12" t="s">
        <v>2614</v>
      </c>
    </row>
    <row r="1343" spans="2:10" ht="24">
      <c r="B1343" s="87" t="s">
        <v>1104</v>
      </c>
      <c r="C1343" s="87"/>
      <c r="D1343" s="111" t="s">
        <v>44</v>
      </c>
      <c r="E1343" s="111">
        <v>24</v>
      </c>
      <c r="F1343" s="34">
        <v>700</v>
      </c>
      <c r="G1343" s="182">
        <f t="shared" si="31"/>
        <v>16800</v>
      </c>
      <c r="H1343" s="180" t="s">
        <v>2619</v>
      </c>
      <c r="I1343" s="199"/>
      <c r="J1343" s="12" t="s">
        <v>2614</v>
      </c>
    </row>
    <row r="1344" spans="2:10" ht="24">
      <c r="B1344" s="87" t="s">
        <v>1773</v>
      </c>
      <c r="C1344" s="87"/>
      <c r="D1344" s="111" t="s">
        <v>1567</v>
      </c>
      <c r="E1344" s="111">
        <v>400</v>
      </c>
      <c r="F1344" s="34">
        <v>250</v>
      </c>
      <c r="G1344" s="182">
        <f t="shared" si="31"/>
        <v>100000</v>
      </c>
      <c r="H1344" s="180" t="s">
        <v>2721</v>
      </c>
      <c r="I1344" s="199"/>
      <c r="J1344" s="12" t="s">
        <v>2614</v>
      </c>
    </row>
    <row r="1345" spans="2:10" ht="24">
      <c r="B1345" s="87" t="s">
        <v>1774</v>
      </c>
      <c r="C1345" s="87" t="s">
        <v>1775</v>
      </c>
      <c r="D1345" s="111" t="s">
        <v>1018</v>
      </c>
      <c r="E1345" s="111">
        <v>50</v>
      </c>
      <c r="F1345" s="34">
        <v>1000</v>
      </c>
      <c r="G1345" s="182">
        <f t="shared" si="31"/>
        <v>50000</v>
      </c>
      <c r="H1345" s="180" t="s">
        <v>2619</v>
      </c>
      <c r="I1345" s="199"/>
      <c r="J1345" s="12" t="s">
        <v>2614</v>
      </c>
    </row>
    <row r="1346" spans="2:10" ht="24">
      <c r="B1346" s="87" t="s">
        <v>1585</v>
      </c>
      <c r="C1346" s="87"/>
      <c r="D1346" s="111" t="s">
        <v>44</v>
      </c>
      <c r="E1346" s="111">
        <v>15</v>
      </c>
      <c r="F1346" s="34">
        <v>880</v>
      </c>
      <c r="G1346" s="182">
        <f t="shared" si="31"/>
        <v>13200</v>
      </c>
      <c r="H1346" s="180" t="s">
        <v>2619</v>
      </c>
      <c r="I1346" s="199"/>
      <c r="J1346" s="12" t="s">
        <v>2614</v>
      </c>
    </row>
    <row r="1347" spans="2:10" ht="25.5">
      <c r="B1347" s="135" t="s">
        <v>1776</v>
      </c>
      <c r="C1347" s="136" t="s">
        <v>1777</v>
      </c>
      <c r="D1347" s="136" t="s">
        <v>1778</v>
      </c>
      <c r="E1347" s="137">
        <v>1</v>
      </c>
      <c r="F1347" s="34">
        <v>1200000</v>
      </c>
      <c r="G1347" s="182">
        <f t="shared" si="31"/>
        <v>1200000</v>
      </c>
      <c r="H1347" s="180" t="s">
        <v>2619</v>
      </c>
      <c r="I1347" s="199"/>
      <c r="J1347" s="12" t="s">
        <v>2614</v>
      </c>
    </row>
    <row r="1348" spans="2:10" ht="25.5">
      <c r="B1348" s="135" t="s">
        <v>1779</v>
      </c>
      <c r="C1348" s="138" t="s">
        <v>1780</v>
      </c>
      <c r="D1348" s="139" t="s">
        <v>1781</v>
      </c>
      <c r="E1348" s="139">
        <v>6</v>
      </c>
      <c r="F1348" s="34">
        <v>44000</v>
      </c>
      <c r="G1348" s="182">
        <f t="shared" si="31"/>
        <v>264000</v>
      </c>
      <c r="H1348" s="180" t="s">
        <v>2619</v>
      </c>
      <c r="I1348" s="199"/>
      <c r="J1348" s="12" t="s">
        <v>2614</v>
      </c>
    </row>
    <row r="1349" spans="2:10" ht="24">
      <c r="B1349" s="135" t="s">
        <v>1733</v>
      </c>
      <c r="C1349" s="138" t="s">
        <v>1782</v>
      </c>
      <c r="D1349" s="140" t="s">
        <v>116</v>
      </c>
      <c r="E1349" s="141">
        <v>10</v>
      </c>
      <c r="F1349" s="34">
        <v>1400</v>
      </c>
      <c r="G1349" s="182">
        <f t="shared" si="31"/>
        <v>14000</v>
      </c>
      <c r="H1349" s="180" t="s">
        <v>2619</v>
      </c>
      <c r="I1349" s="199"/>
      <c r="J1349" s="12" t="s">
        <v>2614</v>
      </c>
    </row>
    <row r="1350" spans="2:10" ht="24">
      <c r="B1350" s="135" t="s">
        <v>1733</v>
      </c>
      <c r="C1350" s="138" t="s">
        <v>1783</v>
      </c>
      <c r="D1350" s="140" t="s">
        <v>116</v>
      </c>
      <c r="E1350" s="141">
        <v>10</v>
      </c>
      <c r="F1350" s="34">
        <v>1400</v>
      </c>
      <c r="G1350" s="182">
        <f t="shared" si="31"/>
        <v>14000</v>
      </c>
      <c r="H1350" s="180" t="s">
        <v>2619</v>
      </c>
      <c r="I1350" s="199"/>
      <c r="J1350" s="12" t="s">
        <v>2614</v>
      </c>
    </row>
    <row r="1351" spans="2:10" ht="24">
      <c r="B1351" s="135" t="s">
        <v>1784</v>
      </c>
      <c r="C1351" s="138" t="s">
        <v>1785</v>
      </c>
      <c r="D1351" s="140" t="s">
        <v>116</v>
      </c>
      <c r="E1351" s="141">
        <v>15</v>
      </c>
      <c r="F1351" s="34">
        <v>16800</v>
      </c>
      <c r="G1351" s="182">
        <f t="shared" si="31"/>
        <v>252000</v>
      </c>
      <c r="H1351" s="180" t="s">
        <v>2619</v>
      </c>
      <c r="I1351" s="199"/>
      <c r="J1351" s="12" t="s">
        <v>2614</v>
      </c>
    </row>
    <row r="1352" spans="2:10" ht="24">
      <c r="B1352" s="135" t="s">
        <v>1784</v>
      </c>
      <c r="C1352" s="138" t="s">
        <v>1786</v>
      </c>
      <c r="D1352" s="140" t="s">
        <v>116</v>
      </c>
      <c r="E1352" s="141">
        <v>15</v>
      </c>
      <c r="F1352" s="34">
        <v>21600</v>
      </c>
      <c r="G1352" s="182">
        <f t="shared" si="31"/>
        <v>324000</v>
      </c>
      <c r="H1352" s="180" t="s">
        <v>2619</v>
      </c>
      <c r="I1352" s="199"/>
      <c r="J1352" s="12" t="s">
        <v>2614</v>
      </c>
    </row>
    <row r="1353" spans="2:10" ht="24">
      <c r="B1353" s="135" t="s">
        <v>1784</v>
      </c>
      <c r="C1353" s="138" t="s">
        <v>1787</v>
      </c>
      <c r="D1353" s="140" t="s">
        <v>116</v>
      </c>
      <c r="E1353" s="141">
        <v>12</v>
      </c>
      <c r="F1353" s="34">
        <v>46000</v>
      </c>
      <c r="G1353" s="182">
        <f t="shared" si="31"/>
        <v>552000</v>
      </c>
      <c r="H1353" s="180" t="s">
        <v>2619</v>
      </c>
      <c r="I1353" s="199"/>
      <c r="J1353" s="12" t="s">
        <v>2614</v>
      </c>
    </row>
    <row r="1354" spans="2:10" ht="24">
      <c r="B1354" s="135" t="s">
        <v>1784</v>
      </c>
      <c r="C1354" s="138" t="s">
        <v>1788</v>
      </c>
      <c r="D1354" s="140" t="s">
        <v>116</v>
      </c>
      <c r="E1354" s="141">
        <v>12</v>
      </c>
      <c r="F1354" s="34">
        <v>46000</v>
      </c>
      <c r="G1354" s="182">
        <f t="shared" si="31"/>
        <v>552000</v>
      </c>
      <c r="H1354" s="180" t="s">
        <v>2619</v>
      </c>
      <c r="I1354" s="199"/>
      <c r="J1354" s="12" t="s">
        <v>2614</v>
      </c>
    </row>
    <row r="1355" spans="2:10" ht="24">
      <c r="B1355" s="142" t="s">
        <v>1784</v>
      </c>
      <c r="C1355" s="136" t="s">
        <v>1789</v>
      </c>
      <c r="D1355" s="140" t="s">
        <v>116</v>
      </c>
      <c r="E1355" s="140">
        <v>5</v>
      </c>
      <c r="F1355" s="34">
        <v>80000</v>
      </c>
      <c r="G1355" s="182">
        <f t="shared" si="31"/>
        <v>400000</v>
      </c>
      <c r="H1355" s="180" t="s">
        <v>2619</v>
      </c>
      <c r="I1355" s="199"/>
      <c r="J1355" s="12" t="s">
        <v>2614</v>
      </c>
    </row>
    <row r="1356" spans="2:10" ht="24">
      <c r="B1356" s="142" t="s">
        <v>1790</v>
      </c>
      <c r="C1356" s="136" t="s">
        <v>1791</v>
      </c>
      <c r="D1356" s="140" t="s">
        <v>116</v>
      </c>
      <c r="E1356" s="140">
        <v>20</v>
      </c>
      <c r="F1356" s="34">
        <v>20000</v>
      </c>
      <c r="G1356" s="182">
        <f t="shared" si="31"/>
        <v>400000</v>
      </c>
      <c r="H1356" s="180" t="s">
        <v>2619</v>
      </c>
      <c r="I1356" s="199"/>
      <c r="J1356" s="12" t="s">
        <v>2614</v>
      </c>
    </row>
    <row r="1357" spans="2:10" ht="24">
      <c r="B1357" s="142" t="s">
        <v>1792</v>
      </c>
      <c r="C1357" s="136" t="s">
        <v>1793</v>
      </c>
      <c r="D1357" s="140" t="s">
        <v>116</v>
      </c>
      <c r="E1357" s="140">
        <v>2</v>
      </c>
      <c r="F1357" s="34">
        <v>84000</v>
      </c>
      <c r="G1357" s="182">
        <f t="shared" si="31"/>
        <v>168000</v>
      </c>
      <c r="H1357" s="180" t="s">
        <v>2619</v>
      </c>
      <c r="I1357" s="199"/>
      <c r="J1357" s="12" t="s">
        <v>2614</v>
      </c>
    </row>
    <row r="1358" spans="2:10" ht="24">
      <c r="B1358" s="142" t="s">
        <v>1792</v>
      </c>
      <c r="C1358" s="136" t="s">
        <v>1794</v>
      </c>
      <c r="D1358" s="143" t="s">
        <v>116</v>
      </c>
      <c r="E1358" s="143">
        <v>2</v>
      </c>
      <c r="F1358" s="34">
        <v>89000</v>
      </c>
      <c r="G1358" s="182">
        <f t="shared" si="31"/>
        <v>178000</v>
      </c>
      <c r="H1358" s="180" t="s">
        <v>2619</v>
      </c>
      <c r="I1358" s="199"/>
      <c r="J1358" s="12" t="s">
        <v>2614</v>
      </c>
    </row>
    <row r="1359" spans="2:10" ht="24">
      <c r="B1359" s="142" t="s">
        <v>1792</v>
      </c>
      <c r="C1359" s="136" t="s">
        <v>1795</v>
      </c>
      <c r="D1359" s="140" t="s">
        <v>116</v>
      </c>
      <c r="E1359" s="140">
        <v>2</v>
      </c>
      <c r="F1359" s="34">
        <v>200000</v>
      </c>
      <c r="G1359" s="182">
        <f t="shared" si="31"/>
        <v>400000</v>
      </c>
      <c r="H1359" s="180" t="s">
        <v>2619</v>
      </c>
      <c r="I1359" s="199"/>
      <c r="J1359" s="12" t="s">
        <v>2614</v>
      </c>
    </row>
    <row r="1360" spans="2:10" ht="24">
      <c r="B1360" s="135" t="s">
        <v>1796</v>
      </c>
      <c r="C1360" s="138" t="s">
        <v>1797</v>
      </c>
      <c r="D1360" s="140" t="s">
        <v>116</v>
      </c>
      <c r="E1360" s="141">
        <v>2</v>
      </c>
      <c r="F1360" s="34">
        <v>20000</v>
      </c>
      <c r="G1360" s="182">
        <f t="shared" si="31"/>
        <v>40000</v>
      </c>
      <c r="H1360" s="180" t="s">
        <v>2619</v>
      </c>
      <c r="I1360" s="199"/>
      <c r="J1360" s="12" t="s">
        <v>2614</v>
      </c>
    </row>
    <row r="1361" spans="2:10" ht="24">
      <c r="B1361" s="142" t="s">
        <v>1798</v>
      </c>
      <c r="C1361" s="136" t="s">
        <v>1799</v>
      </c>
      <c r="D1361" s="140" t="s">
        <v>116</v>
      </c>
      <c r="E1361" s="140">
        <v>20</v>
      </c>
      <c r="F1361" s="34">
        <v>16700</v>
      </c>
      <c r="G1361" s="182">
        <f t="shared" si="31"/>
        <v>334000</v>
      </c>
      <c r="H1361" s="180" t="s">
        <v>2619</v>
      </c>
      <c r="I1361" s="199"/>
      <c r="J1361" s="12" t="s">
        <v>2614</v>
      </c>
    </row>
    <row r="1362" spans="2:10" ht="24">
      <c r="B1362" s="142" t="s">
        <v>1798</v>
      </c>
      <c r="C1362" s="136" t="s">
        <v>1800</v>
      </c>
      <c r="D1362" s="140" t="s">
        <v>116</v>
      </c>
      <c r="E1362" s="140">
        <v>20</v>
      </c>
      <c r="F1362" s="34">
        <v>21800</v>
      </c>
      <c r="G1362" s="182">
        <f t="shared" si="31"/>
        <v>436000</v>
      </c>
      <c r="H1362" s="180" t="s">
        <v>2619</v>
      </c>
      <c r="I1362" s="199"/>
      <c r="J1362" s="12" t="s">
        <v>2614</v>
      </c>
    </row>
    <row r="1363" spans="2:10" ht="24">
      <c r="B1363" s="142" t="s">
        <v>1801</v>
      </c>
      <c r="C1363" s="136" t="s">
        <v>1802</v>
      </c>
      <c r="D1363" s="140" t="s">
        <v>116</v>
      </c>
      <c r="E1363" s="140">
        <v>14</v>
      </c>
      <c r="F1363" s="34">
        <v>5500</v>
      </c>
      <c r="G1363" s="182">
        <f t="shared" si="31"/>
        <v>77000</v>
      </c>
      <c r="H1363" s="180" t="s">
        <v>2619</v>
      </c>
      <c r="I1363" s="199"/>
      <c r="J1363" s="12" t="s">
        <v>2614</v>
      </c>
    </row>
    <row r="1364" spans="2:10" ht="24">
      <c r="B1364" s="142" t="s">
        <v>1801</v>
      </c>
      <c r="C1364" s="136" t="s">
        <v>1803</v>
      </c>
      <c r="D1364" s="140" t="s">
        <v>116</v>
      </c>
      <c r="E1364" s="140">
        <v>14</v>
      </c>
      <c r="F1364" s="34">
        <v>5900</v>
      </c>
      <c r="G1364" s="182">
        <f t="shared" si="31"/>
        <v>82600</v>
      </c>
      <c r="H1364" s="180" t="s">
        <v>2619</v>
      </c>
      <c r="I1364" s="199"/>
      <c r="J1364" s="12" t="s">
        <v>2614</v>
      </c>
    </row>
    <row r="1365" spans="2:10" ht="24">
      <c r="B1365" s="135" t="s">
        <v>1804</v>
      </c>
      <c r="C1365" s="138" t="s">
        <v>1805</v>
      </c>
      <c r="D1365" s="139" t="s">
        <v>116</v>
      </c>
      <c r="E1365" s="141">
        <v>1</v>
      </c>
      <c r="F1365" s="34">
        <v>30000</v>
      </c>
      <c r="G1365" s="182">
        <f t="shared" si="31"/>
        <v>30000</v>
      </c>
      <c r="H1365" s="180" t="s">
        <v>2619</v>
      </c>
      <c r="I1365" s="199"/>
      <c r="J1365" s="12" t="s">
        <v>2614</v>
      </c>
    </row>
    <row r="1366" spans="2:10" ht="24">
      <c r="B1366" s="135" t="s">
        <v>1806</v>
      </c>
      <c r="C1366" s="138" t="s">
        <v>1807</v>
      </c>
      <c r="D1366" s="139" t="s">
        <v>116</v>
      </c>
      <c r="E1366" s="141">
        <v>1</v>
      </c>
      <c r="F1366" s="34">
        <v>25000</v>
      </c>
      <c r="G1366" s="182">
        <f t="shared" si="31"/>
        <v>25000</v>
      </c>
      <c r="H1366" s="180" t="s">
        <v>2619</v>
      </c>
      <c r="I1366" s="199"/>
      <c r="J1366" s="12" t="s">
        <v>2614</v>
      </c>
    </row>
    <row r="1367" spans="2:10" ht="24">
      <c r="B1367" s="135" t="s">
        <v>1808</v>
      </c>
      <c r="C1367" s="138" t="s">
        <v>1809</v>
      </c>
      <c r="D1367" s="139" t="s">
        <v>116</v>
      </c>
      <c r="E1367" s="141">
        <v>1</v>
      </c>
      <c r="F1367" s="34">
        <v>25000</v>
      </c>
      <c r="G1367" s="182">
        <f t="shared" si="31"/>
        <v>25000</v>
      </c>
      <c r="H1367" s="180" t="s">
        <v>2619</v>
      </c>
      <c r="I1367" s="199"/>
      <c r="J1367" s="12" t="s">
        <v>2614</v>
      </c>
    </row>
    <row r="1368" spans="2:10" ht="25.5">
      <c r="B1368" s="135" t="s">
        <v>1810</v>
      </c>
      <c r="C1368" s="138" t="s">
        <v>1811</v>
      </c>
      <c r="D1368" s="139" t="s">
        <v>116</v>
      </c>
      <c r="E1368" s="141">
        <v>1</v>
      </c>
      <c r="F1368" s="34">
        <v>12000</v>
      </c>
      <c r="G1368" s="182">
        <f aca="true" t="shared" si="32" ref="G1368:G1431">E1368*F1368</f>
        <v>12000</v>
      </c>
      <c r="H1368" s="180" t="s">
        <v>2619</v>
      </c>
      <c r="I1368" s="199"/>
      <c r="J1368" s="12" t="s">
        <v>2614</v>
      </c>
    </row>
    <row r="1369" spans="2:10" ht="25.5">
      <c r="B1369" s="135" t="s">
        <v>1810</v>
      </c>
      <c r="C1369" s="138" t="s">
        <v>1812</v>
      </c>
      <c r="D1369" s="139" t="s">
        <v>116</v>
      </c>
      <c r="E1369" s="141">
        <v>1</v>
      </c>
      <c r="F1369" s="34">
        <v>16800</v>
      </c>
      <c r="G1369" s="182">
        <f t="shared" si="32"/>
        <v>16800</v>
      </c>
      <c r="H1369" s="180" t="s">
        <v>2619</v>
      </c>
      <c r="I1369" s="199"/>
      <c r="J1369" s="12" t="s">
        <v>2614</v>
      </c>
    </row>
    <row r="1370" spans="2:10" ht="25.5">
      <c r="B1370" s="135" t="s">
        <v>1810</v>
      </c>
      <c r="C1370" s="138" t="s">
        <v>1813</v>
      </c>
      <c r="D1370" s="139" t="s">
        <v>116</v>
      </c>
      <c r="E1370" s="141">
        <v>1</v>
      </c>
      <c r="F1370" s="34">
        <v>19200</v>
      </c>
      <c r="G1370" s="182">
        <f t="shared" si="32"/>
        <v>19200</v>
      </c>
      <c r="H1370" s="180" t="s">
        <v>2619</v>
      </c>
      <c r="I1370" s="199"/>
      <c r="J1370" s="12" t="s">
        <v>2614</v>
      </c>
    </row>
    <row r="1371" spans="2:10" ht="24">
      <c r="B1371" s="135" t="s">
        <v>1814</v>
      </c>
      <c r="C1371" s="138"/>
      <c r="D1371" s="139" t="s">
        <v>116</v>
      </c>
      <c r="E1371" s="141">
        <v>1</v>
      </c>
      <c r="F1371" s="34">
        <v>20000</v>
      </c>
      <c r="G1371" s="182">
        <f t="shared" si="32"/>
        <v>20000</v>
      </c>
      <c r="H1371" s="180" t="s">
        <v>2619</v>
      </c>
      <c r="I1371" s="199"/>
      <c r="J1371" s="12" t="s">
        <v>2614</v>
      </c>
    </row>
    <row r="1372" spans="2:10" ht="24">
      <c r="B1372" s="135" t="s">
        <v>1815</v>
      </c>
      <c r="C1372" s="138"/>
      <c r="D1372" s="139" t="s">
        <v>116</v>
      </c>
      <c r="E1372" s="141">
        <v>1</v>
      </c>
      <c r="F1372" s="34">
        <v>70000</v>
      </c>
      <c r="G1372" s="182">
        <f t="shared" si="32"/>
        <v>70000</v>
      </c>
      <c r="H1372" s="180" t="s">
        <v>2619</v>
      </c>
      <c r="I1372" s="199"/>
      <c r="J1372" s="12" t="s">
        <v>2614</v>
      </c>
    </row>
    <row r="1373" spans="2:10" ht="24">
      <c r="B1373" s="135" t="s">
        <v>1714</v>
      </c>
      <c r="C1373" s="138"/>
      <c r="D1373" s="139" t="s">
        <v>116</v>
      </c>
      <c r="E1373" s="141">
        <v>1</v>
      </c>
      <c r="F1373" s="34">
        <v>21600</v>
      </c>
      <c r="G1373" s="182">
        <f t="shared" si="32"/>
        <v>21600</v>
      </c>
      <c r="H1373" s="180" t="s">
        <v>2619</v>
      </c>
      <c r="I1373" s="199"/>
      <c r="J1373" s="12" t="s">
        <v>2614</v>
      </c>
    </row>
    <row r="1374" spans="2:10" ht="24">
      <c r="B1374" s="144" t="s">
        <v>1816</v>
      </c>
      <c r="C1374" s="136" t="s">
        <v>1817</v>
      </c>
      <c r="D1374" s="139" t="s">
        <v>116</v>
      </c>
      <c r="E1374" s="141">
        <v>10</v>
      </c>
      <c r="F1374" s="34">
        <v>1000</v>
      </c>
      <c r="G1374" s="182">
        <f t="shared" si="32"/>
        <v>10000</v>
      </c>
      <c r="H1374" s="180" t="s">
        <v>2619</v>
      </c>
      <c r="I1374" s="199"/>
      <c r="J1374" s="12" t="s">
        <v>2614</v>
      </c>
    </row>
    <row r="1375" spans="2:10" ht="24">
      <c r="B1375" s="135" t="s">
        <v>1818</v>
      </c>
      <c r="C1375" s="136" t="s">
        <v>1819</v>
      </c>
      <c r="D1375" s="139" t="s">
        <v>116</v>
      </c>
      <c r="E1375" s="141">
        <v>100</v>
      </c>
      <c r="F1375" s="34">
        <v>420</v>
      </c>
      <c r="G1375" s="182">
        <f t="shared" si="32"/>
        <v>42000</v>
      </c>
      <c r="H1375" s="180" t="s">
        <v>2619</v>
      </c>
      <c r="I1375" s="199"/>
      <c r="J1375" s="12" t="s">
        <v>2614</v>
      </c>
    </row>
    <row r="1376" spans="2:10" ht="24">
      <c r="B1376" s="135" t="s">
        <v>1818</v>
      </c>
      <c r="C1376" s="138" t="s">
        <v>1820</v>
      </c>
      <c r="D1376" s="139" t="s">
        <v>116</v>
      </c>
      <c r="E1376" s="141">
        <v>80</v>
      </c>
      <c r="F1376" s="34">
        <v>1000</v>
      </c>
      <c r="G1376" s="182">
        <f t="shared" si="32"/>
        <v>80000</v>
      </c>
      <c r="H1376" s="180" t="s">
        <v>2619</v>
      </c>
      <c r="I1376" s="199"/>
      <c r="J1376" s="12" t="s">
        <v>2614</v>
      </c>
    </row>
    <row r="1377" spans="2:10" ht="24">
      <c r="B1377" s="135" t="s">
        <v>1821</v>
      </c>
      <c r="C1377" s="138" t="s">
        <v>1822</v>
      </c>
      <c r="D1377" s="139" t="s">
        <v>116</v>
      </c>
      <c r="E1377" s="141">
        <v>8</v>
      </c>
      <c r="F1377" s="34">
        <v>6000</v>
      </c>
      <c r="G1377" s="182">
        <f t="shared" si="32"/>
        <v>48000</v>
      </c>
      <c r="H1377" s="180" t="s">
        <v>2619</v>
      </c>
      <c r="I1377" s="199"/>
      <c r="J1377" s="12" t="s">
        <v>2614</v>
      </c>
    </row>
    <row r="1378" spans="2:10" ht="24">
      <c r="B1378" s="142" t="s">
        <v>1774</v>
      </c>
      <c r="C1378" s="136"/>
      <c r="D1378" s="140" t="s">
        <v>1018</v>
      </c>
      <c r="E1378" s="140">
        <v>50</v>
      </c>
      <c r="F1378" s="34">
        <v>1000</v>
      </c>
      <c r="G1378" s="182">
        <f t="shared" si="32"/>
        <v>50000</v>
      </c>
      <c r="H1378" s="180" t="s">
        <v>2619</v>
      </c>
      <c r="I1378" s="199"/>
      <c r="J1378" s="12" t="s">
        <v>2614</v>
      </c>
    </row>
    <row r="1379" spans="2:10" ht="24">
      <c r="B1379" s="135" t="s">
        <v>1071</v>
      </c>
      <c r="C1379" s="138" t="s">
        <v>1072</v>
      </c>
      <c r="D1379" s="139" t="s">
        <v>116</v>
      </c>
      <c r="E1379" s="141">
        <v>2</v>
      </c>
      <c r="F1379" s="34">
        <v>1900</v>
      </c>
      <c r="G1379" s="182">
        <f t="shared" si="32"/>
        <v>3800</v>
      </c>
      <c r="H1379" s="180" t="s">
        <v>2619</v>
      </c>
      <c r="I1379" s="199"/>
      <c r="J1379" s="12" t="s">
        <v>2614</v>
      </c>
    </row>
    <row r="1380" spans="2:10" ht="24">
      <c r="B1380" s="142" t="s">
        <v>1823</v>
      </c>
      <c r="C1380" s="136" t="s">
        <v>1822</v>
      </c>
      <c r="D1380" s="140" t="s">
        <v>116</v>
      </c>
      <c r="E1380" s="141">
        <v>2</v>
      </c>
      <c r="F1380" s="34">
        <v>6000</v>
      </c>
      <c r="G1380" s="182">
        <f t="shared" si="32"/>
        <v>12000</v>
      </c>
      <c r="H1380" s="180" t="s">
        <v>2619</v>
      </c>
      <c r="I1380" s="199"/>
      <c r="J1380" s="12" t="s">
        <v>2614</v>
      </c>
    </row>
    <row r="1381" spans="2:10" ht="24">
      <c r="B1381" s="144" t="s">
        <v>1824</v>
      </c>
      <c r="C1381" s="145" t="s">
        <v>1825</v>
      </c>
      <c r="D1381" s="146" t="s">
        <v>1076</v>
      </c>
      <c r="E1381" s="141">
        <v>2</v>
      </c>
      <c r="F1381" s="34">
        <v>6000</v>
      </c>
      <c r="G1381" s="182">
        <f t="shared" si="32"/>
        <v>12000</v>
      </c>
      <c r="H1381" s="180" t="s">
        <v>2619</v>
      </c>
      <c r="I1381" s="199"/>
      <c r="J1381" s="12" t="s">
        <v>2614</v>
      </c>
    </row>
    <row r="1382" spans="2:10" ht="24">
      <c r="B1382" s="135" t="s">
        <v>1826</v>
      </c>
      <c r="C1382" s="138" t="s">
        <v>1827</v>
      </c>
      <c r="D1382" s="139" t="s">
        <v>116</v>
      </c>
      <c r="E1382" s="141">
        <v>6</v>
      </c>
      <c r="F1382" s="34">
        <v>900</v>
      </c>
      <c r="G1382" s="182">
        <f t="shared" si="32"/>
        <v>5400</v>
      </c>
      <c r="H1382" s="180" t="s">
        <v>2619</v>
      </c>
      <c r="I1382" s="199"/>
      <c r="J1382" s="12" t="s">
        <v>2614</v>
      </c>
    </row>
    <row r="1383" spans="2:10" ht="25.5">
      <c r="B1383" s="147" t="s">
        <v>1828</v>
      </c>
      <c r="C1383" s="138" t="s">
        <v>1829</v>
      </c>
      <c r="D1383" s="139" t="s">
        <v>1076</v>
      </c>
      <c r="E1383" s="141">
        <v>2</v>
      </c>
      <c r="F1383" s="34">
        <v>17000</v>
      </c>
      <c r="G1383" s="182">
        <f t="shared" si="32"/>
        <v>34000</v>
      </c>
      <c r="H1383" s="180" t="s">
        <v>2619</v>
      </c>
      <c r="I1383" s="199"/>
      <c r="J1383" s="12" t="s">
        <v>2614</v>
      </c>
    </row>
    <row r="1384" spans="2:10" ht="24">
      <c r="B1384" s="135" t="s">
        <v>1698</v>
      </c>
      <c r="C1384" s="138" t="s">
        <v>1830</v>
      </c>
      <c r="D1384" s="139" t="s">
        <v>116</v>
      </c>
      <c r="E1384" s="141">
        <v>2</v>
      </c>
      <c r="F1384" s="34">
        <v>600</v>
      </c>
      <c r="G1384" s="182">
        <f t="shared" si="32"/>
        <v>1200</v>
      </c>
      <c r="H1384" s="180" t="s">
        <v>2619</v>
      </c>
      <c r="I1384" s="199"/>
      <c r="J1384" s="12" t="s">
        <v>2614</v>
      </c>
    </row>
    <row r="1385" spans="2:10" ht="24">
      <c r="B1385" s="135" t="s">
        <v>1698</v>
      </c>
      <c r="C1385" s="138" t="s">
        <v>1831</v>
      </c>
      <c r="D1385" s="139" t="s">
        <v>116</v>
      </c>
      <c r="E1385" s="141">
        <v>2</v>
      </c>
      <c r="F1385" s="34">
        <v>600</v>
      </c>
      <c r="G1385" s="182">
        <f t="shared" si="32"/>
        <v>1200</v>
      </c>
      <c r="H1385" s="180" t="s">
        <v>2619</v>
      </c>
      <c r="I1385" s="199"/>
      <c r="J1385" s="12" t="s">
        <v>2614</v>
      </c>
    </row>
    <row r="1386" spans="2:10" ht="24">
      <c r="B1386" s="135" t="s">
        <v>1698</v>
      </c>
      <c r="C1386" s="138" t="s">
        <v>1832</v>
      </c>
      <c r="D1386" s="139" t="s">
        <v>116</v>
      </c>
      <c r="E1386" s="141">
        <v>2</v>
      </c>
      <c r="F1386" s="34">
        <v>600</v>
      </c>
      <c r="G1386" s="182">
        <f t="shared" si="32"/>
        <v>1200</v>
      </c>
      <c r="H1386" s="180" t="s">
        <v>2619</v>
      </c>
      <c r="I1386" s="199"/>
      <c r="J1386" s="12" t="s">
        <v>2614</v>
      </c>
    </row>
    <row r="1387" spans="2:10" ht="24">
      <c r="B1387" s="135" t="s">
        <v>1833</v>
      </c>
      <c r="C1387" s="138" t="s">
        <v>1833</v>
      </c>
      <c r="D1387" s="139" t="s">
        <v>116</v>
      </c>
      <c r="E1387" s="141">
        <v>2</v>
      </c>
      <c r="F1387" s="34">
        <v>17000</v>
      </c>
      <c r="G1387" s="182">
        <f t="shared" si="32"/>
        <v>34000</v>
      </c>
      <c r="H1387" s="180" t="s">
        <v>2619</v>
      </c>
      <c r="I1387" s="199"/>
      <c r="J1387" s="12" t="s">
        <v>2614</v>
      </c>
    </row>
    <row r="1388" spans="2:10" ht="24">
      <c r="B1388" s="135" t="s">
        <v>1834</v>
      </c>
      <c r="C1388" s="138" t="s">
        <v>1835</v>
      </c>
      <c r="D1388" s="139" t="s">
        <v>116</v>
      </c>
      <c r="E1388" s="141">
        <v>2</v>
      </c>
      <c r="F1388" s="34">
        <v>420</v>
      </c>
      <c r="G1388" s="182">
        <f t="shared" si="32"/>
        <v>840</v>
      </c>
      <c r="H1388" s="180" t="s">
        <v>2619</v>
      </c>
      <c r="I1388" s="199"/>
      <c r="J1388" s="12" t="s">
        <v>2614</v>
      </c>
    </row>
    <row r="1389" spans="2:10" ht="24">
      <c r="B1389" s="135" t="s">
        <v>1834</v>
      </c>
      <c r="C1389" s="138" t="s">
        <v>1836</v>
      </c>
      <c r="D1389" s="139" t="s">
        <v>116</v>
      </c>
      <c r="E1389" s="141">
        <v>2</v>
      </c>
      <c r="F1389" s="34">
        <v>420</v>
      </c>
      <c r="G1389" s="182">
        <f t="shared" si="32"/>
        <v>840</v>
      </c>
      <c r="H1389" s="180" t="s">
        <v>2619</v>
      </c>
      <c r="I1389" s="199"/>
      <c r="J1389" s="12" t="s">
        <v>2614</v>
      </c>
    </row>
    <row r="1390" spans="2:10" ht="24">
      <c r="B1390" s="135" t="s">
        <v>1834</v>
      </c>
      <c r="C1390" s="138" t="s">
        <v>1837</v>
      </c>
      <c r="D1390" s="139" t="s">
        <v>116</v>
      </c>
      <c r="E1390" s="141">
        <v>2</v>
      </c>
      <c r="F1390" s="34">
        <v>260</v>
      </c>
      <c r="G1390" s="182">
        <f t="shared" si="32"/>
        <v>520</v>
      </c>
      <c r="H1390" s="180" t="s">
        <v>2619</v>
      </c>
      <c r="I1390" s="199"/>
      <c r="J1390" s="12" t="s">
        <v>2614</v>
      </c>
    </row>
    <row r="1391" spans="2:10" ht="24">
      <c r="B1391" s="135" t="s">
        <v>1834</v>
      </c>
      <c r="C1391" s="138" t="s">
        <v>1838</v>
      </c>
      <c r="D1391" s="139" t="s">
        <v>116</v>
      </c>
      <c r="E1391" s="141">
        <v>2</v>
      </c>
      <c r="F1391" s="34">
        <v>260</v>
      </c>
      <c r="G1391" s="182">
        <f t="shared" si="32"/>
        <v>520</v>
      </c>
      <c r="H1391" s="180" t="s">
        <v>2619</v>
      </c>
      <c r="I1391" s="199"/>
      <c r="J1391" s="12" t="s">
        <v>2614</v>
      </c>
    </row>
    <row r="1392" spans="2:10" ht="24">
      <c r="B1392" s="135" t="s">
        <v>1834</v>
      </c>
      <c r="C1392" s="138" t="s">
        <v>1839</v>
      </c>
      <c r="D1392" s="139" t="s">
        <v>116</v>
      </c>
      <c r="E1392" s="141">
        <v>1</v>
      </c>
      <c r="F1392" s="34">
        <v>260</v>
      </c>
      <c r="G1392" s="182">
        <f t="shared" si="32"/>
        <v>260</v>
      </c>
      <c r="H1392" s="180" t="s">
        <v>2619</v>
      </c>
      <c r="I1392" s="199"/>
      <c r="J1392" s="12" t="s">
        <v>2614</v>
      </c>
    </row>
    <row r="1393" spans="2:10" ht="24">
      <c r="B1393" s="135" t="s">
        <v>1840</v>
      </c>
      <c r="C1393" s="138" t="s">
        <v>1841</v>
      </c>
      <c r="D1393" s="139" t="s">
        <v>1076</v>
      </c>
      <c r="E1393" s="141">
        <v>1</v>
      </c>
      <c r="F1393" s="34">
        <v>6000</v>
      </c>
      <c r="G1393" s="182">
        <f t="shared" si="32"/>
        <v>6000</v>
      </c>
      <c r="H1393" s="180" t="s">
        <v>2619</v>
      </c>
      <c r="I1393" s="199"/>
      <c r="J1393" s="12" t="s">
        <v>2614</v>
      </c>
    </row>
    <row r="1394" spans="2:10" ht="24">
      <c r="B1394" s="135" t="s">
        <v>1842</v>
      </c>
      <c r="C1394" s="138" t="s">
        <v>1843</v>
      </c>
      <c r="D1394" s="139" t="s">
        <v>1076</v>
      </c>
      <c r="E1394" s="141">
        <v>1</v>
      </c>
      <c r="F1394" s="34">
        <v>6000</v>
      </c>
      <c r="G1394" s="182">
        <f t="shared" si="32"/>
        <v>6000</v>
      </c>
      <c r="H1394" s="180" t="s">
        <v>2619</v>
      </c>
      <c r="I1394" s="199"/>
      <c r="J1394" s="12" t="s">
        <v>2614</v>
      </c>
    </row>
    <row r="1395" spans="2:10" ht="24">
      <c r="B1395" s="135" t="s">
        <v>1700</v>
      </c>
      <c r="C1395" s="138" t="s">
        <v>1700</v>
      </c>
      <c r="D1395" s="139" t="s">
        <v>116</v>
      </c>
      <c r="E1395" s="141">
        <v>2</v>
      </c>
      <c r="F1395" s="34">
        <v>9000</v>
      </c>
      <c r="G1395" s="182">
        <f t="shared" si="32"/>
        <v>18000</v>
      </c>
      <c r="H1395" s="180" t="s">
        <v>2619</v>
      </c>
      <c r="I1395" s="199"/>
      <c r="J1395" s="12" t="s">
        <v>2614</v>
      </c>
    </row>
    <row r="1396" spans="2:10" ht="24">
      <c r="B1396" s="135" t="s">
        <v>1844</v>
      </c>
      <c r="C1396" s="138" t="s">
        <v>1845</v>
      </c>
      <c r="D1396" s="139" t="s">
        <v>314</v>
      </c>
      <c r="E1396" s="141">
        <v>50</v>
      </c>
      <c r="F1396" s="34">
        <v>1620</v>
      </c>
      <c r="G1396" s="182">
        <f t="shared" si="32"/>
        <v>81000</v>
      </c>
      <c r="H1396" s="180" t="s">
        <v>2721</v>
      </c>
      <c r="I1396" s="199"/>
      <c r="J1396" s="12" t="s">
        <v>2614</v>
      </c>
    </row>
    <row r="1397" spans="2:10" ht="24">
      <c r="B1397" s="135" t="s">
        <v>1846</v>
      </c>
      <c r="C1397" s="138"/>
      <c r="D1397" s="139" t="s">
        <v>116</v>
      </c>
      <c r="E1397" s="141">
        <v>4</v>
      </c>
      <c r="F1397" s="34">
        <v>700</v>
      </c>
      <c r="G1397" s="182">
        <f t="shared" si="32"/>
        <v>2800</v>
      </c>
      <c r="H1397" s="180" t="s">
        <v>2619</v>
      </c>
      <c r="I1397" s="199"/>
      <c r="J1397" s="12" t="s">
        <v>2614</v>
      </c>
    </row>
    <row r="1398" spans="2:10" ht="24">
      <c r="B1398" s="135" t="s">
        <v>1847</v>
      </c>
      <c r="C1398" s="138" t="s">
        <v>1848</v>
      </c>
      <c r="D1398" s="139" t="s">
        <v>116</v>
      </c>
      <c r="E1398" s="141">
        <v>1</v>
      </c>
      <c r="F1398" s="34">
        <v>10000</v>
      </c>
      <c r="G1398" s="182">
        <f t="shared" si="32"/>
        <v>10000</v>
      </c>
      <c r="H1398" s="180" t="s">
        <v>2619</v>
      </c>
      <c r="I1398" s="199"/>
      <c r="J1398" s="12" t="s">
        <v>2614</v>
      </c>
    </row>
    <row r="1399" spans="2:10" ht="24">
      <c r="B1399" s="135" t="s">
        <v>1849</v>
      </c>
      <c r="C1399" s="138" t="s">
        <v>1850</v>
      </c>
      <c r="D1399" s="139" t="s">
        <v>116</v>
      </c>
      <c r="E1399" s="141">
        <v>2</v>
      </c>
      <c r="F1399" s="34">
        <v>1000</v>
      </c>
      <c r="G1399" s="182">
        <f t="shared" si="32"/>
        <v>2000</v>
      </c>
      <c r="H1399" s="180" t="s">
        <v>2619</v>
      </c>
      <c r="I1399" s="199"/>
      <c r="J1399" s="12" t="s">
        <v>2614</v>
      </c>
    </row>
    <row r="1400" spans="2:10" ht="24">
      <c r="B1400" s="135" t="s">
        <v>1849</v>
      </c>
      <c r="C1400" s="138" t="s">
        <v>1851</v>
      </c>
      <c r="D1400" s="139" t="s">
        <v>116</v>
      </c>
      <c r="E1400" s="141">
        <v>5</v>
      </c>
      <c r="F1400" s="34">
        <v>700</v>
      </c>
      <c r="G1400" s="182">
        <f t="shared" si="32"/>
        <v>3500</v>
      </c>
      <c r="H1400" s="180" t="s">
        <v>2619</v>
      </c>
      <c r="I1400" s="199"/>
      <c r="J1400" s="12" t="s">
        <v>2614</v>
      </c>
    </row>
    <row r="1401" spans="2:10" ht="24">
      <c r="B1401" s="148" t="s">
        <v>1852</v>
      </c>
      <c r="C1401" s="136"/>
      <c r="D1401" s="140" t="s">
        <v>116</v>
      </c>
      <c r="E1401" s="140">
        <v>2</v>
      </c>
      <c r="F1401" s="34">
        <v>2800</v>
      </c>
      <c r="G1401" s="182">
        <f t="shared" si="32"/>
        <v>5600</v>
      </c>
      <c r="H1401" s="180" t="s">
        <v>2619</v>
      </c>
      <c r="I1401" s="199"/>
      <c r="J1401" s="12" t="s">
        <v>2614</v>
      </c>
    </row>
    <row r="1402" spans="2:10" ht="24">
      <c r="B1402" s="135" t="s">
        <v>1853</v>
      </c>
      <c r="C1402" s="136"/>
      <c r="D1402" s="140" t="s">
        <v>116</v>
      </c>
      <c r="E1402" s="140">
        <v>2</v>
      </c>
      <c r="F1402" s="34">
        <v>800</v>
      </c>
      <c r="G1402" s="182">
        <f t="shared" si="32"/>
        <v>1600</v>
      </c>
      <c r="H1402" s="180" t="s">
        <v>2619</v>
      </c>
      <c r="I1402" s="199"/>
      <c r="J1402" s="12" t="s">
        <v>2614</v>
      </c>
    </row>
    <row r="1403" spans="2:10" ht="24">
      <c r="B1403" s="135" t="s">
        <v>1683</v>
      </c>
      <c r="C1403" s="138"/>
      <c r="D1403" s="139" t="s">
        <v>116</v>
      </c>
      <c r="E1403" s="141">
        <v>1</v>
      </c>
      <c r="F1403" s="34">
        <v>800</v>
      </c>
      <c r="G1403" s="182">
        <f t="shared" si="32"/>
        <v>800</v>
      </c>
      <c r="H1403" s="180" t="s">
        <v>2619</v>
      </c>
      <c r="I1403" s="199"/>
      <c r="J1403" s="12" t="s">
        <v>2614</v>
      </c>
    </row>
    <row r="1404" spans="2:10" ht="24">
      <c r="B1404" s="135" t="s">
        <v>1854</v>
      </c>
      <c r="C1404" s="138"/>
      <c r="D1404" s="139" t="s">
        <v>116</v>
      </c>
      <c r="E1404" s="141">
        <v>50</v>
      </c>
      <c r="F1404" s="34">
        <v>800</v>
      </c>
      <c r="G1404" s="182">
        <f t="shared" si="32"/>
        <v>40000</v>
      </c>
      <c r="H1404" s="180" t="s">
        <v>2619</v>
      </c>
      <c r="I1404" s="199"/>
      <c r="J1404" s="12" t="s">
        <v>2614</v>
      </c>
    </row>
    <row r="1405" spans="2:10" ht="24">
      <c r="B1405" s="135" t="s">
        <v>1686</v>
      </c>
      <c r="C1405" s="138"/>
      <c r="D1405" s="139" t="s">
        <v>116</v>
      </c>
      <c r="E1405" s="141">
        <v>2</v>
      </c>
      <c r="F1405" s="34">
        <v>1500</v>
      </c>
      <c r="G1405" s="182">
        <f t="shared" si="32"/>
        <v>3000</v>
      </c>
      <c r="H1405" s="180" t="s">
        <v>2619</v>
      </c>
      <c r="I1405" s="199"/>
      <c r="J1405" s="12" t="s">
        <v>2614</v>
      </c>
    </row>
    <row r="1406" spans="2:10" ht="24">
      <c r="B1406" s="135" t="s">
        <v>1855</v>
      </c>
      <c r="C1406" s="138"/>
      <c r="D1406" s="139" t="s">
        <v>116</v>
      </c>
      <c r="E1406" s="141">
        <v>2</v>
      </c>
      <c r="F1406" s="34">
        <v>2000</v>
      </c>
      <c r="G1406" s="182">
        <f t="shared" si="32"/>
        <v>4000</v>
      </c>
      <c r="H1406" s="180" t="s">
        <v>2619</v>
      </c>
      <c r="I1406" s="199"/>
      <c r="J1406" s="12" t="s">
        <v>2614</v>
      </c>
    </row>
    <row r="1407" spans="2:10" ht="24">
      <c r="B1407" s="135" t="s">
        <v>1688</v>
      </c>
      <c r="C1407" s="138"/>
      <c r="D1407" s="139" t="s">
        <v>116</v>
      </c>
      <c r="E1407" s="141">
        <v>4</v>
      </c>
      <c r="F1407" s="34">
        <v>1200</v>
      </c>
      <c r="G1407" s="182">
        <f t="shared" si="32"/>
        <v>4800</v>
      </c>
      <c r="H1407" s="180" t="s">
        <v>2619</v>
      </c>
      <c r="I1407" s="199"/>
      <c r="J1407" s="12" t="s">
        <v>2614</v>
      </c>
    </row>
    <row r="1408" spans="2:10" ht="24">
      <c r="B1408" s="135" t="s">
        <v>912</v>
      </c>
      <c r="C1408" s="138" t="s">
        <v>1856</v>
      </c>
      <c r="D1408" s="139" t="s">
        <v>116</v>
      </c>
      <c r="E1408" s="141">
        <v>4</v>
      </c>
      <c r="F1408" s="34">
        <v>600</v>
      </c>
      <c r="G1408" s="182">
        <f t="shared" si="32"/>
        <v>2400</v>
      </c>
      <c r="H1408" s="180" t="s">
        <v>2619</v>
      </c>
      <c r="I1408" s="199"/>
      <c r="J1408" s="12" t="s">
        <v>2614</v>
      </c>
    </row>
    <row r="1409" spans="2:10" ht="24">
      <c r="B1409" s="135" t="s">
        <v>1857</v>
      </c>
      <c r="C1409" s="138" t="s">
        <v>1858</v>
      </c>
      <c r="D1409" s="139" t="s">
        <v>116</v>
      </c>
      <c r="E1409" s="141">
        <v>1</v>
      </c>
      <c r="F1409" s="34">
        <v>10200</v>
      </c>
      <c r="G1409" s="182">
        <f t="shared" si="32"/>
        <v>10200</v>
      </c>
      <c r="H1409" s="180" t="s">
        <v>2619</v>
      </c>
      <c r="I1409" s="199"/>
      <c r="J1409" s="12" t="s">
        <v>2614</v>
      </c>
    </row>
    <row r="1410" spans="2:10" ht="24">
      <c r="B1410" s="144" t="s">
        <v>1859</v>
      </c>
      <c r="C1410" s="145" t="s">
        <v>1860</v>
      </c>
      <c r="D1410" s="146" t="s">
        <v>116</v>
      </c>
      <c r="E1410" s="149">
        <v>2</v>
      </c>
      <c r="F1410" s="34">
        <v>3600</v>
      </c>
      <c r="G1410" s="182">
        <f t="shared" si="32"/>
        <v>7200</v>
      </c>
      <c r="H1410" s="180" t="s">
        <v>2619</v>
      </c>
      <c r="I1410" s="199"/>
      <c r="J1410" s="12" t="s">
        <v>2614</v>
      </c>
    </row>
    <row r="1411" spans="2:10" ht="24">
      <c r="B1411" s="144" t="s">
        <v>1859</v>
      </c>
      <c r="C1411" s="145" t="s">
        <v>1861</v>
      </c>
      <c r="D1411" s="146" t="s">
        <v>116</v>
      </c>
      <c r="E1411" s="149">
        <v>2</v>
      </c>
      <c r="F1411" s="34">
        <v>3600</v>
      </c>
      <c r="G1411" s="182">
        <f t="shared" si="32"/>
        <v>7200</v>
      </c>
      <c r="H1411" s="180" t="s">
        <v>2619</v>
      </c>
      <c r="I1411" s="199"/>
      <c r="J1411" s="12" t="s">
        <v>2614</v>
      </c>
    </row>
    <row r="1412" spans="2:10" ht="24">
      <c r="B1412" s="135" t="s">
        <v>1862</v>
      </c>
      <c r="C1412" s="145" t="s">
        <v>1863</v>
      </c>
      <c r="D1412" s="146" t="s">
        <v>116</v>
      </c>
      <c r="E1412" s="149">
        <v>20</v>
      </c>
      <c r="F1412" s="34">
        <v>6000</v>
      </c>
      <c r="G1412" s="182">
        <f t="shared" si="32"/>
        <v>120000</v>
      </c>
      <c r="H1412" s="180" t="s">
        <v>2619</v>
      </c>
      <c r="I1412" s="199"/>
      <c r="J1412" s="12" t="s">
        <v>2614</v>
      </c>
    </row>
    <row r="1413" spans="2:10" ht="24">
      <c r="B1413" s="135" t="s">
        <v>1862</v>
      </c>
      <c r="C1413" s="138" t="s">
        <v>1864</v>
      </c>
      <c r="D1413" s="139" t="s">
        <v>116</v>
      </c>
      <c r="E1413" s="141">
        <v>10</v>
      </c>
      <c r="F1413" s="34">
        <v>6000</v>
      </c>
      <c r="G1413" s="182">
        <f t="shared" si="32"/>
        <v>60000</v>
      </c>
      <c r="H1413" s="180" t="s">
        <v>2619</v>
      </c>
      <c r="I1413" s="199"/>
      <c r="J1413" s="12" t="s">
        <v>2614</v>
      </c>
    </row>
    <row r="1414" spans="2:10" ht="24">
      <c r="B1414" s="135" t="s">
        <v>1865</v>
      </c>
      <c r="C1414" s="138"/>
      <c r="D1414" s="139" t="s">
        <v>116</v>
      </c>
      <c r="E1414" s="141">
        <v>1</v>
      </c>
      <c r="F1414" s="34">
        <v>8400</v>
      </c>
      <c r="G1414" s="182">
        <f t="shared" si="32"/>
        <v>8400</v>
      </c>
      <c r="H1414" s="180" t="s">
        <v>2619</v>
      </c>
      <c r="I1414" s="199"/>
      <c r="J1414" s="12" t="s">
        <v>2614</v>
      </c>
    </row>
    <row r="1415" spans="2:10" ht="24">
      <c r="B1415" s="147" t="s">
        <v>1866</v>
      </c>
      <c r="C1415" s="150"/>
      <c r="D1415" s="147" t="s">
        <v>1867</v>
      </c>
      <c r="E1415" s="143">
        <v>1</v>
      </c>
      <c r="F1415" s="34">
        <v>9000</v>
      </c>
      <c r="G1415" s="182">
        <f t="shared" si="32"/>
        <v>9000</v>
      </c>
      <c r="H1415" s="180" t="s">
        <v>2619</v>
      </c>
      <c r="I1415" s="199"/>
      <c r="J1415" s="12" t="s">
        <v>2614</v>
      </c>
    </row>
    <row r="1416" spans="2:10" ht="24">
      <c r="B1416" s="138" t="s">
        <v>1868</v>
      </c>
      <c r="C1416" s="138" t="s">
        <v>1869</v>
      </c>
      <c r="D1416" s="139" t="s">
        <v>1870</v>
      </c>
      <c r="E1416" s="141">
        <v>0.2</v>
      </c>
      <c r="F1416" s="34">
        <v>352000</v>
      </c>
      <c r="G1416" s="182">
        <f t="shared" si="32"/>
        <v>70400</v>
      </c>
      <c r="H1416" s="180" t="s">
        <v>2619</v>
      </c>
      <c r="I1416" s="199"/>
      <c r="J1416" s="12" t="s">
        <v>2614</v>
      </c>
    </row>
    <row r="1417" spans="2:10" ht="24">
      <c r="B1417" s="138" t="s">
        <v>1868</v>
      </c>
      <c r="C1417" s="138" t="s">
        <v>1871</v>
      </c>
      <c r="D1417" s="139" t="s">
        <v>1870</v>
      </c>
      <c r="E1417" s="141">
        <v>0.2</v>
      </c>
      <c r="F1417" s="34">
        <v>352000</v>
      </c>
      <c r="G1417" s="182">
        <f t="shared" si="32"/>
        <v>70400</v>
      </c>
      <c r="H1417" s="180" t="s">
        <v>2619</v>
      </c>
      <c r="I1417" s="199"/>
      <c r="J1417" s="12" t="s">
        <v>2614</v>
      </c>
    </row>
    <row r="1418" spans="2:10" ht="24">
      <c r="B1418" s="138" t="s">
        <v>1868</v>
      </c>
      <c r="C1418" s="138" t="s">
        <v>1872</v>
      </c>
      <c r="D1418" s="139" t="s">
        <v>1870</v>
      </c>
      <c r="E1418" s="141">
        <v>0.2</v>
      </c>
      <c r="F1418" s="34">
        <v>352000</v>
      </c>
      <c r="G1418" s="182">
        <f t="shared" si="32"/>
        <v>70400</v>
      </c>
      <c r="H1418" s="180" t="s">
        <v>2619</v>
      </c>
      <c r="I1418" s="199"/>
      <c r="J1418" s="12" t="s">
        <v>2614</v>
      </c>
    </row>
    <row r="1419" spans="2:10" ht="24">
      <c r="B1419" s="138" t="s">
        <v>1868</v>
      </c>
      <c r="C1419" s="138" t="s">
        <v>1873</v>
      </c>
      <c r="D1419" s="139" t="s">
        <v>1870</v>
      </c>
      <c r="E1419" s="141">
        <v>0.2</v>
      </c>
      <c r="F1419" s="34">
        <v>352000</v>
      </c>
      <c r="G1419" s="182">
        <f t="shared" si="32"/>
        <v>70400</v>
      </c>
      <c r="H1419" s="180" t="s">
        <v>2619</v>
      </c>
      <c r="I1419" s="199"/>
      <c r="J1419" s="12" t="s">
        <v>2614</v>
      </c>
    </row>
    <row r="1420" spans="2:10" ht="24">
      <c r="B1420" s="138" t="s">
        <v>1868</v>
      </c>
      <c r="C1420" s="138" t="s">
        <v>1874</v>
      </c>
      <c r="D1420" s="139" t="s">
        <v>1870</v>
      </c>
      <c r="E1420" s="141">
        <v>0.2</v>
      </c>
      <c r="F1420" s="34">
        <v>352000</v>
      </c>
      <c r="G1420" s="182">
        <f t="shared" si="32"/>
        <v>70400</v>
      </c>
      <c r="H1420" s="180" t="s">
        <v>2619</v>
      </c>
      <c r="I1420" s="199"/>
      <c r="J1420" s="12" t="s">
        <v>2614</v>
      </c>
    </row>
    <row r="1421" spans="2:10" ht="24">
      <c r="B1421" s="138" t="s">
        <v>1868</v>
      </c>
      <c r="C1421" s="138" t="s">
        <v>1875</v>
      </c>
      <c r="D1421" s="139" t="s">
        <v>1870</v>
      </c>
      <c r="E1421" s="141">
        <v>0.5</v>
      </c>
      <c r="F1421" s="34">
        <v>352000</v>
      </c>
      <c r="G1421" s="182">
        <f t="shared" si="32"/>
        <v>176000</v>
      </c>
      <c r="H1421" s="180" t="s">
        <v>2619</v>
      </c>
      <c r="I1421" s="199"/>
      <c r="J1421" s="12" t="s">
        <v>2614</v>
      </c>
    </row>
    <row r="1422" spans="2:10" ht="24">
      <c r="B1422" s="138" t="s">
        <v>1868</v>
      </c>
      <c r="C1422" s="138" t="s">
        <v>1876</v>
      </c>
      <c r="D1422" s="139" t="s">
        <v>1870</v>
      </c>
      <c r="E1422" s="141">
        <v>0.5</v>
      </c>
      <c r="F1422" s="34">
        <v>352000</v>
      </c>
      <c r="G1422" s="182">
        <f t="shared" si="32"/>
        <v>176000</v>
      </c>
      <c r="H1422" s="180" t="s">
        <v>2619</v>
      </c>
      <c r="I1422" s="199"/>
      <c r="J1422" s="12" t="s">
        <v>2614</v>
      </c>
    </row>
    <row r="1423" spans="2:10" ht="24">
      <c r="B1423" s="138" t="s">
        <v>1868</v>
      </c>
      <c r="C1423" s="138" t="s">
        <v>1877</v>
      </c>
      <c r="D1423" s="139" t="s">
        <v>1870</v>
      </c>
      <c r="E1423" s="141">
        <v>0.5</v>
      </c>
      <c r="F1423" s="34">
        <v>356000</v>
      </c>
      <c r="G1423" s="182">
        <f t="shared" si="32"/>
        <v>178000</v>
      </c>
      <c r="H1423" s="180" t="s">
        <v>2619</v>
      </c>
      <c r="I1423" s="199"/>
      <c r="J1423" s="12" t="s">
        <v>2614</v>
      </c>
    </row>
    <row r="1424" spans="2:10" ht="24">
      <c r="B1424" s="138" t="s">
        <v>1868</v>
      </c>
      <c r="C1424" s="138" t="s">
        <v>1878</v>
      </c>
      <c r="D1424" s="139" t="s">
        <v>1870</v>
      </c>
      <c r="E1424" s="141">
        <v>0.5</v>
      </c>
      <c r="F1424" s="34">
        <v>356000</v>
      </c>
      <c r="G1424" s="182">
        <f t="shared" si="32"/>
        <v>178000</v>
      </c>
      <c r="H1424" s="180" t="s">
        <v>2619</v>
      </c>
      <c r="I1424" s="199"/>
      <c r="J1424" s="12" t="s">
        <v>2614</v>
      </c>
    </row>
    <row r="1425" spans="2:10" ht="24">
      <c r="B1425" s="138" t="s">
        <v>1868</v>
      </c>
      <c r="C1425" s="138" t="s">
        <v>1879</v>
      </c>
      <c r="D1425" s="139" t="s">
        <v>1870</v>
      </c>
      <c r="E1425" s="141">
        <v>0.5</v>
      </c>
      <c r="F1425" s="34">
        <v>356000</v>
      </c>
      <c r="G1425" s="182">
        <f t="shared" si="32"/>
        <v>178000</v>
      </c>
      <c r="H1425" s="180" t="s">
        <v>2619</v>
      </c>
      <c r="I1425" s="199"/>
      <c r="J1425" s="12" t="s">
        <v>2614</v>
      </c>
    </row>
    <row r="1426" spans="2:10" ht="24">
      <c r="B1426" s="135" t="s">
        <v>1880</v>
      </c>
      <c r="C1426" s="138" t="s">
        <v>1099</v>
      </c>
      <c r="D1426" s="139" t="s">
        <v>1870</v>
      </c>
      <c r="E1426" s="141">
        <v>0.5</v>
      </c>
      <c r="F1426" s="34">
        <v>258000</v>
      </c>
      <c r="G1426" s="182">
        <f t="shared" si="32"/>
        <v>129000</v>
      </c>
      <c r="H1426" s="180" t="s">
        <v>2619</v>
      </c>
      <c r="I1426" s="199"/>
      <c r="J1426" s="12" t="s">
        <v>2614</v>
      </c>
    </row>
    <row r="1427" spans="2:10" ht="24">
      <c r="B1427" s="135" t="s">
        <v>1880</v>
      </c>
      <c r="C1427" s="138" t="s">
        <v>1881</v>
      </c>
      <c r="D1427" s="139" t="s">
        <v>1870</v>
      </c>
      <c r="E1427" s="141">
        <v>0.5</v>
      </c>
      <c r="F1427" s="34">
        <v>258000</v>
      </c>
      <c r="G1427" s="182">
        <f t="shared" si="32"/>
        <v>129000</v>
      </c>
      <c r="H1427" s="180" t="s">
        <v>2619</v>
      </c>
      <c r="I1427" s="199"/>
      <c r="J1427" s="12" t="s">
        <v>2614</v>
      </c>
    </row>
    <row r="1428" spans="2:10" ht="24">
      <c r="B1428" s="135" t="s">
        <v>1882</v>
      </c>
      <c r="C1428" s="138" t="s">
        <v>1883</v>
      </c>
      <c r="D1428" s="139" t="s">
        <v>1870</v>
      </c>
      <c r="E1428" s="141">
        <v>0.5</v>
      </c>
      <c r="F1428" s="34">
        <v>276000</v>
      </c>
      <c r="G1428" s="182">
        <f t="shared" si="32"/>
        <v>138000</v>
      </c>
      <c r="H1428" s="180" t="s">
        <v>2619</v>
      </c>
      <c r="I1428" s="199"/>
      <c r="J1428" s="12" t="s">
        <v>2614</v>
      </c>
    </row>
    <row r="1429" spans="2:10" ht="24">
      <c r="B1429" s="135" t="s">
        <v>1884</v>
      </c>
      <c r="C1429" s="138"/>
      <c r="D1429" s="139" t="s">
        <v>1870</v>
      </c>
      <c r="E1429" s="141">
        <v>0.6</v>
      </c>
      <c r="F1429" s="34">
        <v>276000</v>
      </c>
      <c r="G1429" s="182">
        <f t="shared" si="32"/>
        <v>165600</v>
      </c>
      <c r="H1429" s="180" t="s">
        <v>2619</v>
      </c>
      <c r="I1429" s="199"/>
      <c r="J1429" s="12" t="s">
        <v>2614</v>
      </c>
    </row>
    <row r="1430" spans="2:10" ht="24">
      <c r="B1430" s="138" t="s">
        <v>1885</v>
      </c>
      <c r="C1430" s="138" t="s">
        <v>1886</v>
      </c>
      <c r="D1430" s="139" t="s">
        <v>116</v>
      </c>
      <c r="E1430" s="139">
        <v>20</v>
      </c>
      <c r="F1430" s="34">
        <v>5800</v>
      </c>
      <c r="G1430" s="182">
        <f t="shared" si="32"/>
        <v>116000</v>
      </c>
      <c r="H1430" s="180" t="s">
        <v>2619</v>
      </c>
      <c r="I1430" s="199"/>
      <c r="J1430" s="12" t="s">
        <v>2614</v>
      </c>
    </row>
    <row r="1431" spans="2:10" ht="24">
      <c r="B1431" s="138" t="s">
        <v>1885</v>
      </c>
      <c r="C1431" s="138" t="s">
        <v>1887</v>
      </c>
      <c r="D1431" s="139" t="s">
        <v>116</v>
      </c>
      <c r="E1431" s="139">
        <v>6</v>
      </c>
      <c r="F1431" s="34">
        <v>3500</v>
      </c>
      <c r="G1431" s="182">
        <f t="shared" si="32"/>
        <v>21000</v>
      </c>
      <c r="H1431" s="180" t="s">
        <v>2619</v>
      </c>
      <c r="I1431" s="199"/>
      <c r="J1431" s="12" t="s">
        <v>2614</v>
      </c>
    </row>
    <row r="1432" spans="2:10" ht="25.5">
      <c r="B1432" s="138" t="s">
        <v>1885</v>
      </c>
      <c r="C1432" s="138" t="s">
        <v>1888</v>
      </c>
      <c r="D1432" s="139" t="s">
        <v>116</v>
      </c>
      <c r="E1432" s="139">
        <v>6</v>
      </c>
      <c r="F1432" s="34">
        <v>4400</v>
      </c>
      <c r="G1432" s="182">
        <f aca="true" t="shared" si="33" ref="G1432:G1495">E1432*F1432</f>
        <v>26400</v>
      </c>
      <c r="H1432" s="180" t="s">
        <v>2619</v>
      </c>
      <c r="I1432" s="199"/>
      <c r="J1432" s="12" t="s">
        <v>2614</v>
      </c>
    </row>
    <row r="1433" spans="2:10" ht="24">
      <c r="B1433" s="138" t="s">
        <v>1885</v>
      </c>
      <c r="C1433" s="138" t="s">
        <v>1889</v>
      </c>
      <c r="D1433" s="139" t="s">
        <v>116</v>
      </c>
      <c r="E1433" s="139">
        <v>2</v>
      </c>
      <c r="F1433" s="34">
        <v>16800</v>
      </c>
      <c r="G1433" s="182">
        <f t="shared" si="33"/>
        <v>33600</v>
      </c>
      <c r="H1433" s="180" t="s">
        <v>2619</v>
      </c>
      <c r="I1433" s="199"/>
      <c r="J1433" s="12" t="s">
        <v>2614</v>
      </c>
    </row>
    <row r="1434" spans="2:10" ht="24">
      <c r="B1434" s="135" t="s">
        <v>1890</v>
      </c>
      <c r="C1434" s="138" t="s">
        <v>1891</v>
      </c>
      <c r="D1434" s="139" t="s">
        <v>44</v>
      </c>
      <c r="E1434" s="139">
        <v>10</v>
      </c>
      <c r="F1434" s="34">
        <v>1250</v>
      </c>
      <c r="G1434" s="182">
        <f t="shared" si="33"/>
        <v>12500</v>
      </c>
      <c r="H1434" s="180" t="s">
        <v>2619</v>
      </c>
      <c r="I1434" s="199"/>
      <c r="J1434" s="12" t="s">
        <v>2614</v>
      </c>
    </row>
    <row r="1435" spans="2:10" ht="24">
      <c r="B1435" s="135" t="s">
        <v>1890</v>
      </c>
      <c r="C1435" s="138" t="s">
        <v>1892</v>
      </c>
      <c r="D1435" s="139" t="s">
        <v>44</v>
      </c>
      <c r="E1435" s="139">
        <v>10</v>
      </c>
      <c r="F1435" s="34">
        <v>1250</v>
      </c>
      <c r="G1435" s="182">
        <f t="shared" si="33"/>
        <v>12500</v>
      </c>
      <c r="H1435" s="180" t="s">
        <v>2619</v>
      </c>
      <c r="I1435" s="199"/>
      <c r="J1435" s="12" t="s">
        <v>2614</v>
      </c>
    </row>
    <row r="1436" spans="2:10" ht="24">
      <c r="B1436" s="135" t="s">
        <v>1890</v>
      </c>
      <c r="C1436" s="138" t="s">
        <v>1893</v>
      </c>
      <c r="D1436" s="139" t="s">
        <v>44</v>
      </c>
      <c r="E1436" s="139">
        <v>30</v>
      </c>
      <c r="F1436" s="34">
        <v>1250</v>
      </c>
      <c r="G1436" s="182">
        <f t="shared" si="33"/>
        <v>37500</v>
      </c>
      <c r="H1436" s="180" t="s">
        <v>2619</v>
      </c>
      <c r="I1436" s="199"/>
      <c r="J1436" s="12" t="s">
        <v>2614</v>
      </c>
    </row>
    <row r="1437" spans="2:10" ht="24">
      <c r="B1437" s="135" t="s">
        <v>1890</v>
      </c>
      <c r="C1437" s="138" t="s">
        <v>1894</v>
      </c>
      <c r="D1437" s="139" t="s">
        <v>44</v>
      </c>
      <c r="E1437" s="139">
        <v>15</v>
      </c>
      <c r="F1437" s="34">
        <v>1250</v>
      </c>
      <c r="G1437" s="182">
        <f t="shared" si="33"/>
        <v>18750</v>
      </c>
      <c r="H1437" s="180" t="s">
        <v>2619</v>
      </c>
      <c r="I1437" s="199"/>
      <c r="J1437" s="12" t="s">
        <v>2614</v>
      </c>
    </row>
    <row r="1438" spans="2:10" ht="24">
      <c r="B1438" s="135" t="s">
        <v>1895</v>
      </c>
      <c r="C1438" s="138" t="s">
        <v>1896</v>
      </c>
      <c r="D1438" s="139" t="s">
        <v>44</v>
      </c>
      <c r="E1438" s="139">
        <v>10</v>
      </c>
      <c r="F1438" s="34">
        <v>900</v>
      </c>
      <c r="G1438" s="182">
        <f t="shared" si="33"/>
        <v>9000</v>
      </c>
      <c r="H1438" s="180" t="s">
        <v>2619</v>
      </c>
      <c r="I1438" s="199"/>
      <c r="J1438" s="12" t="s">
        <v>2614</v>
      </c>
    </row>
    <row r="1439" spans="2:10" ht="24">
      <c r="B1439" s="135" t="s">
        <v>1895</v>
      </c>
      <c r="C1439" s="138" t="s">
        <v>1897</v>
      </c>
      <c r="D1439" s="139" t="s">
        <v>44</v>
      </c>
      <c r="E1439" s="139">
        <v>5</v>
      </c>
      <c r="F1439" s="34">
        <v>900</v>
      </c>
      <c r="G1439" s="182">
        <f t="shared" si="33"/>
        <v>4500</v>
      </c>
      <c r="H1439" s="180" t="s">
        <v>2619</v>
      </c>
      <c r="I1439" s="199"/>
      <c r="J1439" s="12" t="s">
        <v>2614</v>
      </c>
    </row>
    <row r="1440" spans="2:10" ht="24">
      <c r="B1440" s="135" t="s">
        <v>1895</v>
      </c>
      <c r="C1440" s="138" t="s">
        <v>1898</v>
      </c>
      <c r="D1440" s="139" t="s">
        <v>44</v>
      </c>
      <c r="E1440" s="139">
        <v>5</v>
      </c>
      <c r="F1440" s="34">
        <v>900</v>
      </c>
      <c r="G1440" s="182">
        <f t="shared" si="33"/>
        <v>4500</v>
      </c>
      <c r="H1440" s="180" t="s">
        <v>2619</v>
      </c>
      <c r="I1440" s="199"/>
      <c r="J1440" s="12" t="s">
        <v>2614</v>
      </c>
    </row>
    <row r="1441" spans="2:10" ht="24">
      <c r="B1441" s="135" t="s">
        <v>1895</v>
      </c>
      <c r="C1441" s="138" t="s">
        <v>1899</v>
      </c>
      <c r="D1441" s="139" t="s">
        <v>44</v>
      </c>
      <c r="E1441" s="139">
        <v>5</v>
      </c>
      <c r="F1441" s="34">
        <v>900</v>
      </c>
      <c r="G1441" s="182">
        <f t="shared" si="33"/>
        <v>4500</v>
      </c>
      <c r="H1441" s="180" t="s">
        <v>2619</v>
      </c>
      <c r="I1441" s="199"/>
      <c r="J1441" s="12" t="s">
        <v>2614</v>
      </c>
    </row>
    <row r="1442" spans="2:10" ht="24">
      <c r="B1442" s="135" t="s">
        <v>1900</v>
      </c>
      <c r="C1442" s="138" t="s">
        <v>1100</v>
      </c>
      <c r="D1442" s="139" t="s">
        <v>44</v>
      </c>
      <c r="E1442" s="139">
        <v>10</v>
      </c>
      <c r="F1442" s="34">
        <v>2100</v>
      </c>
      <c r="G1442" s="182">
        <f t="shared" si="33"/>
        <v>21000</v>
      </c>
      <c r="H1442" s="180" t="s">
        <v>2619</v>
      </c>
      <c r="I1442" s="199"/>
      <c r="J1442" s="12" t="s">
        <v>2614</v>
      </c>
    </row>
    <row r="1443" spans="2:10" ht="25.5">
      <c r="B1443" s="135" t="s">
        <v>1901</v>
      </c>
      <c r="C1443" s="138" t="s">
        <v>1100</v>
      </c>
      <c r="D1443" s="139" t="s">
        <v>44</v>
      </c>
      <c r="E1443" s="139">
        <v>10</v>
      </c>
      <c r="F1443" s="34">
        <v>2700</v>
      </c>
      <c r="G1443" s="182">
        <f t="shared" si="33"/>
        <v>27000</v>
      </c>
      <c r="H1443" s="180" t="s">
        <v>2619</v>
      </c>
      <c r="I1443" s="199"/>
      <c r="J1443" s="12" t="s">
        <v>2614</v>
      </c>
    </row>
    <row r="1444" spans="2:10" ht="25.5">
      <c r="B1444" s="135" t="s">
        <v>1901</v>
      </c>
      <c r="C1444" s="138" t="s">
        <v>1902</v>
      </c>
      <c r="D1444" s="139" t="s">
        <v>44</v>
      </c>
      <c r="E1444" s="139">
        <v>8</v>
      </c>
      <c r="F1444" s="34">
        <v>2700</v>
      </c>
      <c r="G1444" s="182">
        <f t="shared" si="33"/>
        <v>21600</v>
      </c>
      <c r="H1444" s="180" t="s">
        <v>2619</v>
      </c>
      <c r="I1444" s="199"/>
      <c r="J1444" s="12" t="s">
        <v>2614</v>
      </c>
    </row>
    <row r="1445" spans="2:10" ht="25.5">
      <c r="B1445" s="135" t="s">
        <v>1901</v>
      </c>
      <c r="C1445" s="138" t="s">
        <v>1903</v>
      </c>
      <c r="D1445" s="139" t="s">
        <v>44</v>
      </c>
      <c r="E1445" s="139">
        <v>8</v>
      </c>
      <c r="F1445" s="34">
        <v>2700</v>
      </c>
      <c r="G1445" s="182">
        <f t="shared" si="33"/>
        <v>21600</v>
      </c>
      <c r="H1445" s="180" t="s">
        <v>2619</v>
      </c>
      <c r="I1445" s="199"/>
      <c r="J1445" s="12" t="s">
        <v>2614</v>
      </c>
    </row>
    <row r="1446" spans="2:10" ht="25.5">
      <c r="B1446" s="135" t="s">
        <v>1901</v>
      </c>
      <c r="C1446" s="138" t="s">
        <v>1904</v>
      </c>
      <c r="D1446" s="139" t="s">
        <v>44</v>
      </c>
      <c r="E1446" s="139">
        <v>8</v>
      </c>
      <c r="F1446" s="34">
        <v>2700</v>
      </c>
      <c r="G1446" s="182">
        <f t="shared" si="33"/>
        <v>21600</v>
      </c>
      <c r="H1446" s="180" t="s">
        <v>2619</v>
      </c>
      <c r="I1446" s="199"/>
      <c r="J1446" s="12" t="s">
        <v>2614</v>
      </c>
    </row>
    <row r="1447" spans="2:10" ht="25.5">
      <c r="B1447" s="135" t="s">
        <v>1901</v>
      </c>
      <c r="C1447" s="138" t="s">
        <v>1905</v>
      </c>
      <c r="D1447" s="139" t="s">
        <v>44</v>
      </c>
      <c r="E1447" s="139">
        <v>8</v>
      </c>
      <c r="F1447" s="34">
        <v>2700</v>
      </c>
      <c r="G1447" s="182">
        <f t="shared" si="33"/>
        <v>21600</v>
      </c>
      <c r="H1447" s="180" t="s">
        <v>2619</v>
      </c>
      <c r="I1447" s="199"/>
      <c r="J1447" s="12" t="s">
        <v>2614</v>
      </c>
    </row>
    <row r="1448" spans="2:10" ht="24">
      <c r="B1448" s="135" t="s">
        <v>1906</v>
      </c>
      <c r="C1448" s="138" t="s">
        <v>1881</v>
      </c>
      <c r="D1448" s="139" t="s">
        <v>44</v>
      </c>
      <c r="E1448" s="139">
        <v>8</v>
      </c>
      <c r="F1448" s="34">
        <v>2400</v>
      </c>
      <c r="G1448" s="182">
        <f t="shared" si="33"/>
        <v>19200</v>
      </c>
      <c r="H1448" s="180" t="s">
        <v>2619</v>
      </c>
      <c r="I1448" s="199"/>
      <c r="J1448" s="12" t="s">
        <v>2614</v>
      </c>
    </row>
    <row r="1449" spans="2:10" ht="24">
      <c r="B1449" s="135" t="s">
        <v>1906</v>
      </c>
      <c r="C1449" s="138" t="s">
        <v>1100</v>
      </c>
      <c r="D1449" s="139" t="s">
        <v>44</v>
      </c>
      <c r="E1449" s="139">
        <v>8</v>
      </c>
      <c r="F1449" s="34">
        <v>2400</v>
      </c>
      <c r="G1449" s="182">
        <f t="shared" si="33"/>
        <v>19200</v>
      </c>
      <c r="H1449" s="180" t="s">
        <v>2619</v>
      </c>
      <c r="I1449" s="199"/>
      <c r="J1449" s="12" t="s">
        <v>2614</v>
      </c>
    </row>
    <row r="1450" spans="2:10" ht="24">
      <c r="B1450" s="135" t="s">
        <v>1906</v>
      </c>
      <c r="C1450" s="138" t="s">
        <v>1907</v>
      </c>
      <c r="D1450" s="139" t="s">
        <v>44</v>
      </c>
      <c r="E1450" s="139">
        <v>8</v>
      </c>
      <c r="F1450" s="34">
        <v>2400</v>
      </c>
      <c r="G1450" s="182">
        <f t="shared" si="33"/>
        <v>19200</v>
      </c>
      <c r="H1450" s="180" t="s">
        <v>2619</v>
      </c>
      <c r="I1450" s="199"/>
      <c r="J1450" s="12" t="s">
        <v>2614</v>
      </c>
    </row>
    <row r="1451" spans="2:10" ht="24">
      <c r="B1451" s="135" t="s">
        <v>1906</v>
      </c>
      <c r="C1451" s="138" t="s">
        <v>1902</v>
      </c>
      <c r="D1451" s="139" t="s">
        <v>44</v>
      </c>
      <c r="E1451" s="139">
        <v>8</v>
      </c>
      <c r="F1451" s="34">
        <v>2400</v>
      </c>
      <c r="G1451" s="182">
        <f t="shared" si="33"/>
        <v>19200</v>
      </c>
      <c r="H1451" s="180" t="s">
        <v>2619</v>
      </c>
      <c r="I1451" s="199"/>
      <c r="J1451" s="12" t="s">
        <v>2614</v>
      </c>
    </row>
    <row r="1452" spans="2:10" ht="24">
      <c r="B1452" s="135" t="s">
        <v>1906</v>
      </c>
      <c r="C1452" s="138" t="s">
        <v>1908</v>
      </c>
      <c r="D1452" s="139" t="s">
        <v>44</v>
      </c>
      <c r="E1452" s="139">
        <v>8</v>
      </c>
      <c r="F1452" s="34">
        <v>2400</v>
      </c>
      <c r="G1452" s="182">
        <f t="shared" si="33"/>
        <v>19200</v>
      </c>
      <c r="H1452" s="180" t="s">
        <v>2619</v>
      </c>
      <c r="I1452" s="199"/>
      <c r="J1452" s="12" t="s">
        <v>2614</v>
      </c>
    </row>
    <row r="1453" spans="2:10" ht="24">
      <c r="B1453" s="135" t="s">
        <v>1906</v>
      </c>
      <c r="C1453" s="138" t="s">
        <v>1903</v>
      </c>
      <c r="D1453" s="139" t="s">
        <v>44</v>
      </c>
      <c r="E1453" s="139">
        <v>8</v>
      </c>
      <c r="F1453" s="34">
        <v>2400</v>
      </c>
      <c r="G1453" s="182">
        <f t="shared" si="33"/>
        <v>19200</v>
      </c>
      <c r="H1453" s="180" t="s">
        <v>2619</v>
      </c>
      <c r="I1453" s="199"/>
      <c r="J1453" s="12" t="s">
        <v>2614</v>
      </c>
    </row>
    <row r="1454" spans="2:10" ht="24">
      <c r="B1454" s="135" t="s">
        <v>1906</v>
      </c>
      <c r="C1454" s="138" t="s">
        <v>1904</v>
      </c>
      <c r="D1454" s="139" t="s">
        <v>44</v>
      </c>
      <c r="E1454" s="139">
        <v>8</v>
      </c>
      <c r="F1454" s="34">
        <v>2400</v>
      </c>
      <c r="G1454" s="182">
        <f t="shared" si="33"/>
        <v>19200</v>
      </c>
      <c r="H1454" s="180" t="s">
        <v>2619</v>
      </c>
      <c r="I1454" s="199"/>
      <c r="J1454" s="12" t="s">
        <v>2614</v>
      </c>
    </row>
    <row r="1455" spans="2:10" ht="24">
      <c r="B1455" s="135" t="s">
        <v>1906</v>
      </c>
      <c r="C1455" s="138" t="s">
        <v>1909</v>
      </c>
      <c r="D1455" s="139" t="s">
        <v>44</v>
      </c>
      <c r="E1455" s="139">
        <v>8</v>
      </c>
      <c r="F1455" s="34">
        <v>2400</v>
      </c>
      <c r="G1455" s="182">
        <f t="shared" si="33"/>
        <v>19200</v>
      </c>
      <c r="H1455" s="180" t="s">
        <v>2619</v>
      </c>
      <c r="I1455" s="199"/>
      <c r="J1455" s="12" t="s">
        <v>2614</v>
      </c>
    </row>
    <row r="1456" spans="2:10" ht="24">
      <c r="B1456" s="135" t="s">
        <v>1906</v>
      </c>
      <c r="C1456" s="138" t="s">
        <v>1905</v>
      </c>
      <c r="D1456" s="139" t="s">
        <v>44</v>
      </c>
      <c r="E1456" s="139">
        <v>8</v>
      </c>
      <c r="F1456" s="34">
        <v>2400</v>
      </c>
      <c r="G1456" s="182">
        <f t="shared" si="33"/>
        <v>19200</v>
      </c>
      <c r="H1456" s="180" t="s">
        <v>2619</v>
      </c>
      <c r="I1456" s="199"/>
      <c r="J1456" s="12" t="s">
        <v>2614</v>
      </c>
    </row>
    <row r="1457" spans="2:10" ht="24">
      <c r="B1457" s="147" t="s">
        <v>1906</v>
      </c>
      <c r="C1457" s="150" t="s">
        <v>1910</v>
      </c>
      <c r="D1457" s="151" t="s">
        <v>44</v>
      </c>
      <c r="E1457" s="151">
        <v>10</v>
      </c>
      <c r="F1457" s="34">
        <v>2400</v>
      </c>
      <c r="G1457" s="182">
        <f t="shared" si="33"/>
        <v>24000</v>
      </c>
      <c r="H1457" s="180" t="s">
        <v>2619</v>
      </c>
      <c r="I1457" s="199"/>
      <c r="J1457" s="12" t="s">
        <v>2614</v>
      </c>
    </row>
    <row r="1458" spans="2:10" ht="24">
      <c r="B1458" s="135" t="s">
        <v>1676</v>
      </c>
      <c r="C1458" s="138" t="s">
        <v>1911</v>
      </c>
      <c r="D1458" s="139" t="s">
        <v>44</v>
      </c>
      <c r="E1458" s="139">
        <v>20</v>
      </c>
      <c r="F1458" s="34">
        <v>600</v>
      </c>
      <c r="G1458" s="182">
        <f t="shared" si="33"/>
        <v>12000</v>
      </c>
      <c r="H1458" s="180" t="s">
        <v>2619</v>
      </c>
      <c r="I1458" s="199"/>
      <c r="J1458" s="12" t="s">
        <v>2614</v>
      </c>
    </row>
    <row r="1459" spans="2:10" ht="24">
      <c r="B1459" s="135" t="s">
        <v>1912</v>
      </c>
      <c r="C1459" s="138" t="s">
        <v>1913</v>
      </c>
      <c r="D1459" s="139" t="s">
        <v>44</v>
      </c>
      <c r="E1459" s="139">
        <v>10</v>
      </c>
      <c r="F1459" s="34">
        <v>2000</v>
      </c>
      <c r="G1459" s="182">
        <f t="shared" si="33"/>
        <v>20000</v>
      </c>
      <c r="H1459" s="180" t="s">
        <v>2619</v>
      </c>
      <c r="I1459" s="199"/>
      <c r="J1459" s="12" t="s">
        <v>2614</v>
      </c>
    </row>
    <row r="1460" spans="2:10" ht="24">
      <c r="B1460" s="135" t="s">
        <v>1912</v>
      </c>
      <c r="C1460" s="138" t="s">
        <v>1914</v>
      </c>
      <c r="D1460" s="139" t="s">
        <v>44</v>
      </c>
      <c r="E1460" s="139">
        <v>5</v>
      </c>
      <c r="F1460" s="34">
        <v>2000</v>
      </c>
      <c r="G1460" s="182">
        <f t="shared" si="33"/>
        <v>10000</v>
      </c>
      <c r="H1460" s="180" t="s">
        <v>2619</v>
      </c>
      <c r="I1460" s="199"/>
      <c r="J1460" s="12" t="s">
        <v>2614</v>
      </c>
    </row>
    <row r="1461" spans="2:10" ht="24">
      <c r="B1461" s="135" t="s">
        <v>1912</v>
      </c>
      <c r="C1461" s="138" t="s">
        <v>1915</v>
      </c>
      <c r="D1461" s="139" t="s">
        <v>44</v>
      </c>
      <c r="E1461" s="139">
        <v>8</v>
      </c>
      <c r="F1461" s="34">
        <v>2000</v>
      </c>
      <c r="G1461" s="182">
        <f t="shared" si="33"/>
        <v>16000</v>
      </c>
      <c r="H1461" s="180" t="s">
        <v>2619</v>
      </c>
      <c r="I1461" s="199"/>
      <c r="J1461" s="12" t="s">
        <v>2614</v>
      </c>
    </row>
    <row r="1462" spans="2:10" ht="24">
      <c r="B1462" s="135" t="s">
        <v>1916</v>
      </c>
      <c r="C1462" s="138" t="s">
        <v>1917</v>
      </c>
      <c r="D1462" s="139" t="s">
        <v>314</v>
      </c>
      <c r="E1462" s="141">
        <v>4</v>
      </c>
      <c r="F1462" s="34">
        <v>6000</v>
      </c>
      <c r="G1462" s="182">
        <f t="shared" si="33"/>
        <v>24000</v>
      </c>
      <c r="H1462" s="180" t="s">
        <v>2721</v>
      </c>
      <c r="I1462" s="199"/>
      <c r="J1462" s="12" t="s">
        <v>2614</v>
      </c>
    </row>
    <row r="1463" spans="2:10" ht="24">
      <c r="B1463" s="135" t="s">
        <v>1916</v>
      </c>
      <c r="C1463" s="138" t="s">
        <v>1918</v>
      </c>
      <c r="D1463" s="139" t="s">
        <v>314</v>
      </c>
      <c r="E1463" s="141">
        <v>50</v>
      </c>
      <c r="F1463" s="34">
        <v>5000</v>
      </c>
      <c r="G1463" s="182">
        <f t="shared" si="33"/>
        <v>250000</v>
      </c>
      <c r="H1463" s="180" t="s">
        <v>2721</v>
      </c>
      <c r="I1463" s="199"/>
      <c r="J1463" s="12" t="s">
        <v>2614</v>
      </c>
    </row>
    <row r="1464" spans="2:10" ht="24">
      <c r="B1464" s="135" t="s">
        <v>1919</v>
      </c>
      <c r="C1464" s="138" t="s">
        <v>1920</v>
      </c>
      <c r="D1464" s="139" t="s">
        <v>314</v>
      </c>
      <c r="E1464" s="141">
        <v>50</v>
      </c>
      <c r="F1464" s="34">
        <v>300</v>
      </c>
      <c r="G1464" s="182">
        <f t="shared" si="33"/>
        <v>15000</v>
      </c>
      <c r="H1464" s="180" t="s">
        <v>2619</v>
      </c>
      <c r="I1464" s="199"/>
      <c r="J1464" s="12" t="s">
        <v>2614</v>
      </c>
    </row>
    <row r="1465" spans="2:10" ht="24">
      <c r="B1465" s="135" t="s">
        <v>1921</v>
      </c>
      <c r="C1465" s="138" t="s">
        <v>1922</v>
      </c>
      <c r="D1465" s="139" t="s">
        <v>314</v>
      </c>
      <c r="E1465" s="141">
        <v>30</v>
      </c>
      <c r="F1465" s="34">
        <v>350</v>
      </c>
      <c r="G1465" s="182">
        <f t="shared" si="33"/>
        <v>10500</v>
      </c>
      <c r="H1465" s="180" t="s">
        <v>2619</v>
      </c>
      <c r="I1465" s="199"/>
      <c r="J1465" s="12" t="s">
        <v>2614</v>
      </c>
    </row>
    <row r="1466" spans="2:10" ht="24">
      <c r="B1466" s="135" t="s">
        <v>1923</v>
      </c>
      <c r="C1466" s="138" t="s">
        <v>1922</v>
      </c>
      <c r="D1466" s="139" t="s">
        <v>314</v>
      </c>
      <c r="E1466" s="141">
        <v>30</v>
      </c>
      <c r="F1466" s="34">
        <v>350</v>
      </c>
      <c r="G1466" s="182">
        <f t="shared" si="33"/>
        <v>10500</v>
      </c>
      <c r="H1466" s="180" t="s">
        <v>2619</v>
      </c>
      <c r="I1466" s="199"/>
      <c r="J1466" s="12" t="s">
        <v>2614</v>
      </c>
    </row>
    <row r="1467" spans="2:10" ht="24">
      <c r="B1467" s="142" t="s">
        <v>1517</v>
      </c>
      <c r="C1467" s="152" t="s">
        <v>1924</v>
      </c>
      <c r="D1467" s="140" t="s">
        <v>44</v>
      </c>
      <c r="E1467" s="140">
        <v>130</v>
      </c>
      <c r="F1467" s="34">
        <v>450</v>
      </c>
      <c r="G1467" s="182">
        <f t="shared" si="33"/>
        <v>58500</v>
      </c>
      <c r="H1467" s="180" t="s">
        <v>2619</v>
      </c>
      <c r="I1467" s="199"/>
      <c r="J1467" s="12" t="s">
        <v>2614</v>
      </c>
    </row>
    <row r="1468" spans="2:10" ht="24">
      <c r="B1468" s="142" t="s">
        <v>1751</v>
      </c>
      <c r="C1468" s="152" t="s">
        <v>1925</v>
      </c>
      <c r="D1468" s="140" t="s">
        <v>44</v>
      </c>
      <c r="E1468" s="140">
        <v>50</v>
      </c>
      <c r="F1468" s="34">
        <v>450</v>
      </c>
      <c r="G1468" s="182">
        <f t="shared" si="33"/>
        <v>22500</v>
      </c>
      <c r="H1468" s="180" t="s">
        <v>2619</v>
      </c>
      <c r="I1468" s="199"/>
      <c r="J1468" s="12" t="s">
        <v>2614</v>
      </c>
    </row>
    <row r="1469" spans="2:10" ht="24">
      <c r="B1469" s="142" t="s">
        <v>1926</v>
      </c>
      <c r="C1469" s="152" t="s">
        <v>1927</v>
      </c>
      <c r="D1469" s="140" t="s">
        <v>44</v>
      </c>
      <c r="E1469" s="140">
        <v>40</v>
      </c>
      <c r="F1469" s="34">
        <v>900</v>
      </c>
      <c r="G1469" s="182">
        <f t="shared" si="33"/>
        <v>36000</v>
      </c>
      <c r="H1469" s="180" t="s">
        <v>2619</v>
      </c>
      <c r="I1469" s="199"/>
      <c r="J1469" s="12" t="s">
        <v>2614</v>
      </c>
    </row>
    <row r="1470" spans="2:10" ht="24">
      <c r="B1470" s="142" t="s">
        <v>1928</v>
      </c>
      <c r="C1470" s="152"/>
      <c r="D1470" s="140" t="s">
        <v>116</v>
      </c>
      <c r="E1470" s="140">
        <v>12</v>
      </c>
      <c r="F1470" s="34">
        <v>7500</v>
      </c>
      <c r="G1470" s="182">
        <f t="shared" si="33"/>
        <v>90000</v>
      </c>
      <c r="H1470" s="180" t="s">
        <v>2619</v>
      </c>
      <c r="I1470" s="199"/>
      <c r="J1470" s="12" t="s">
        <v>2614</v>
      </c>
    </row>
    <row r="1471" spans="2:10" ht="24">
      <c r="B1471" s="142" t="s">
        <v>1525</v>
      </c>
      <c r="C1471" s="152"/>
      <c r="D1471" s="140" t="s">
        <v>116</v>
      </c>
      <c r="E1471" s="140">
        <v>5</v>
      </c>
      <c r="F1471" s="34">
        <v>3000</v>
      </c>
      <c r="G1471" s="182">
        <f t="shared" si="33"/>
        <v>15000</v>
      </c>
      <c r="H1471" s="180" t="s">
        <v>2619</v>
      </c>
      <c r="I1471" s="199"/>
      <c r="J1471" s="12" t="s">
        <v>2614</v>
      </c>
    </row>
    <row r="1472" spans="2:10" ht="24">
      <c r="B1472" s="142" t="s">
        <v>1929</v>
      </c>
      <c r="C1472" s="152"/>
      <c r="D1472" s="140" t="s">
        <v>116</v>
      </c>
      <c r="E1472" s="140">
        <v>5</v>
      </c>
      <c r="F1472" s="34">
        <v>1000</v>
      </c>
      <c r="G1472" s="182">
        <f t="shared" si="33"/>
        <v>5000</v>
      </c>
      <c r="H1472" s="180" t="s">
        <v>2619</v>
      </c>
      <c r="I1472" s="199"/>
      <c r="J1472" s="12" t="s">
        <v>2614</v>
      </c>
    </row>
    <row r="1473" spans="2:10" ht="24">
      <c r="B1473" s="142" t="s">
        <v>1930</v>
      </c>
      <c r="C1473" s="152"/>
      <c r="D1473" s="140" t="s">
        <v>116</v>
      </c>
      <c r="E1473" s="140">
        <v>10</v>
      </c>
      <c r="F1473" s="34">
        <v>500</v>
      </c>
      <c r="G1473" s="182">
        <f t="shared" si="33"/>
        <v>5000</v>
      </c>
      <c r="H1473" s="180" t="s">
        <v>2619</v>
      </c>
      <c r="I1473" s="199"/>
      <c r="J1473" s="12" t="s">
        <v>2614</v>
      </c>
    </row>
    <row r="1474" spans="2:10" ht="24">
      <c r="B1474" s="142" t="s">
        <v>1931</v>
      </c>
      <c r="C1474" s="152"/>
      <c r="D1474" s="140" t="s">
        <v>116</v>
      </c>
      <c r="E1474" s="140">
        <v>10</v>
      </c>
      <c r="F1474" s="34">
        <v>500</v>
      </c>
      <c r="G1474" s="182">
        <f t="shared" si="33"/>
        <v>5000</v>
      </c>
      <c r="H1474" s="180" t="s">
        <v>2619</v>
      </c>
      <c r="I1474" s="199"/>
      <c r="J1474" s="12" t="s">
        <v>2614</v>
      </c>
    </row>
    <row r="1475" spans="2:10" ht="24">
      <c r="B1475" s="142" t="s">
        <v>1932</v>
      </c>
      <c r="C1475" s="152" t="s">
        <v>1933</v>
      </c>
      <c r="D1475" s="140" t="s">
        <v>577</v>
      </c>
      <c r="E1475" s="140">
        <v>3</v>
      </c>
      <c r="F1475" s="34">
        <v>600</v>
      </c>
      <c r="G1475" s="182">
        <f t="shared" si="33"/>
        <v>1800</v>
      </c>
      <c r="H1475" s="180" t="s">
        <v>2619</v>
      </c>
      <c r="I1475" s="199"/>
      <c r="J1475" s="12" t="s">
        <v>2614</v>
      </c>
    </row>
    <row r="1476" spans="2:10" ht="24">
      <c r="B1476" s="135" t="s">
        <v>1934</v>
      </c>
      <c r="C1476" s="138" t="s">
        <v>1935</v>
      </c>
      <c r="D1476" s="141" t="s">
        <v>44</v>
      </c>
      <c r="E1476" s="141">
        <v>100</v>
      </c>
      <c r="F1476" s="34">
        <v>750</v>
      </c>
      <c r="G1476" s="182">
        <f t="shared" si="33"/>
        <v>75000</v>
      </c>
      <c r="H1476" s="180" t="s">
        <v>2619</v>
      </c>
      <c r="I1476" s="199"/>
      <c r="J1476" s="12" t="s">
        <v>2614</v>
      </c>
    </row>
    <row r="1477" spans="2:10" ht="24">
      <c r="B1477" s="135" t="s">
        <v>1515</v>
      </c>
      <c r="C1477" s="138"/>
      <c r="D1477" s="141" t="s">
        <v>116</v>
      </c>
      <c r="E1477" s="141">
        <v>10</v>
      </c>
      <c r="F1477" s="34">
        <v>500</v>
      </c>
      <c r="G1477" s="182">
        <f t="shared" si="33"/>
        <v>5000</v>
      </c>
      <c r="H1477" s="180" t="s">
        <v>2619</v>
      </c>
      <c r="I1477" s="199"/>
      <c r="J1477" s="12" t="s">
        <v>2614</v>
      </c>
    </row>
    <row r="1478" spans="2:10" ht="24">
      <c r="B1478" s="135" t="s">
        <v>1936</v>
      </c>
      <c r="C1478" s="138" t="s">
        <v>1937</v>
      </c>
      <c r="D1478" s="141" t="s">
        <v>116</v>
      </c>
      <c r="E1478" s="141">
        <v>20</v>
      </c>
      <c r="F1478" s="34">
        <v>450</v>
      </c>
      <c r="G1478" s="182">
        <f t="shared" si="33"/>
        <v>9000</v>
      </c>
      <c r="H1478" s="180" t="s">
        <v>2619</v>
      </c>
      <c r="I1478" s="199"/>
      <c r="J1478" s="12" t="s">
        <v>2614</v>
      </c>
    </row>
    <row r="1479" spans="2:10" ht="24">
      <c r="B1479" s="135" t="s">
        <v>1938</v>
      </c>
      <c r="C1479" s="138"/>
      <c r="D1479" s="141" t="s">
        <v>116</v>
      </c>
      <c r="E1479" s="141">
        <v>10</v>
      </c>
      <c r="F1479" s="34">
        <v>720</v>
      </c>
      <c r="G1479" s="182">
        <f t="shared" si="33"/>
        <v>7200</v>
      </c>
      <c r="H1479" s="180" t="s">
        <v>2619</v>
      </c>
      <c r="I1479" s="199"/>
      <c r="J1479" s="12" t="s">
        <v>2614</v>
      </c>
    </row>
    <row r="1480" spans="2:10" ht="24">
      <c r="B1480" s="135" t="s">
        <v>1106</v>
      </c>
      <c r="C1480" s="138"/>
      <c r="D1480" s="141" t="s">
        <v>1107</v>
      </c>
      <c r="E1480" s="141">
        <v>20</v>
      </c>
      <c r="F1480" s="34">
        <v>540</v>
      </c>
      <c r="G1480" s="182">
        <f t="shared" si="33"/>
        <v>10800</v>
      </c>
      <c r="H1480" s="180" t="s">
        <v>2619</v>
      </c>
      <c r="I1480" s="199"/>
      <c r="J1480" s="12" t="s">
        <v>2614</v>
      </c>
    </row>
    <row r="1481" spans="2:10" ht="24">
      <c r="B1481" s="135" t="s">
        <v>1939</v>
      </c>
      <c r="C1481" s="138"/>
      <c r="D1481" s="141" t="s">
        <v>1107</v>
      </c>
      <c r="E1481" s="141">
        <v>20</v>
      </c>
      <c r="F1481" s="34">
        <v>600</v>
      </c>
      <c r="G1481" s="182">
        <f t="shared" si="33"/>
        <v>12000</v>
      </c>
      <c r="H1481" s="180" t="s">
        <v>2619</v>
      </c>
      <c r="I1481" s="199"/>
      <c r="J1481" s="12" t="s">
        <v>2614</v>
      </c>
    </row>
    <row r="1482" spans="2:10" ht="24">
      <c r="B1482" s="147" t="s">
        <v>1940</v>
      </c>
      <c r="C1482" s="150"/>
      <c r="D1482" s="143" t="s">
        <v>1107</v>
      </c>
      <c r="E1482" s="143">
        <v>20</v>
      </c>
      <c r="F1482" s="34">
        <v>450</v>
      </c>
      <c r="G1482" s="182">
        <f t="shared" si="33"/>
        <v>9000</v>
      </c>
      <c r="H1482" s="180" t="s">
        <v>2619</v>
      </c>
      <c r="I1482" s="199"/>
      <c r="J1482" s="12" t="s">
        <v>2614</v>
      </c>
    </row>
    <row r="1483" spans="2:10" ht="25.5">
      <c r="B1483" s="135" t="s">
        <v>1141</v>
      </c>
      <c r="C1483" s="138" t="s">
        <v>1941</v>
      </c>
      <c r="D1483" s="141" t="s">
        <v>116</v>
      </c>
      <c r="E1483" s="141">
        <v>10</v>
      </c>
      <c r="F1483" s="34">
        <v>800</v>
      </c>
      <c r="G1483" s="182">
        <f t="shared" si="33"/>
        <v>8000</v>
      </c>
      <c r="H1483" s="180" t="s">
        <v>2619</v>
      </c>
      <c r="I1483" s="199"/>
      <c r="J1483" s="12" t="s">
        <v>2614</v>
      </c>
    </row>
    <row r="1484" spans="2:10" ht="24">
      <c r="B1484" s="147" t="s">
        <v>1942</v>
      </c>
      <c r="C1484" s="150"/>
      <c r="D1484" s="143" t="s">
        <v>116</v>
      </c>
      <c r="E1484" s="143">
        <v>2</v>
      </c>
      <c r="F1484" s="34">
        <v>30000</v>
      </c>
      <c r="G1484" s="182">
        <f t="shared" si="33"/>
        <v>60000</v>
      </c>
      <c r="H1484" s="180" t="s">
        <v>2619</v>
      </c>
      <c r="I1484" s="199"/>
      <c r="J1484" s="12" t="s">
        <v>2614</v>
      </c>
    </row>
    <row r="1485" spans="2:10" ht="24">
      <c r="B1485" s="135" t="s">
        <v>1943</v>
      </c>
      <c r="C1485" s="138" t="s">
        <v>1944</v>
      </c>
      <c r="D1485" s="141" t="s">
        <v>116</v>
      </c>
      <c r="E1485" s="141">
        <v>20</v>
      </c>
      <c r="F1485" s="34">
        <v>3900</v>
      </c>
      <c r="G1485" s="182">
        <f t="shared" si="33"/>
        <v>78000</v>
      </c>
      <c r="H1485" s="180" t="s">
        <v>2619</v>
      </c>
      <c r="I1485" s="199"/>
      <c r="J1485" s="12" t="s">
        <v>2614</v>
      </c>
    </row>
    <row r="1486" spans="2:10" ht="38.25">
      <c r="B1486" s="135" t="s">
        <v>1945</v>
      </c>
      <c r="C1486" s="138" t="s">
        <v>1946</v>
      </c>
      <c r="D1486" s="141" t="s">
        <v>116</v>
      </c>
      <c r="E1486" s="141">
        <v>2</v>
      </c>
      <c r="F1486" s="34">
        <v>8400</v>
      </c>
      <c r="G1486" s="182">
        <f t="shared" si="33"/>
        <v>16800</v>
      </c>
      <c r="H1486" s="180" t="s">
        <v>2619</v>
      </c>
      <c r="I1486" s="199"/>
      <c r="J1486" s="12" t="s">
        <v>2614</v>
      </c>
    </row>
    <row r="1487" spans="2:10" ht="24">
      <c r="B1487" s="142" t="s">
        <v>1773</v>
      </c>
      <c r="C1487" s="136"/>
      <c r="D1487" s="140" t="s">
        <v>314</v>
      </c>
      <c r="E1487" s="140">
        <v>400</v>
      </c>
      <c r="F1487" s="34">
        <v>250</v>
      </c>
      <c r="G1487" s="182">
        <f t="shared" si="33"/>
        <v>100000</v>
      </c>
      <c r="H1487" s="180" t="s">
        <v>2721</v>
      </c>
      <c r="I1487" s="199"/>
      <c r="J1487" s="12" t="s">
        <v>2614</v>
      </c>
    </row>
    <row r="1488" spans="2:10" ht="24">
      <c r="B1488" s="135" t="s">
        <v>1745</v>
      </c>
      <c r="C1488" s="138" t="s">
        <v>1947</v>
      </c>
      <c r="D1488" s="139" t="s">
        <v>1107</v>
      </c>
      <c r="E1488" s="141">
        <v>200</v>
      </c>
      <c r="F1488" s="34">
        <v>480</v>
      </c>
      <c r="G1488" s="182">
        <f t="shared" si="33"/>
        <v>96000</v>
      </c>
      <c r="H1488" s="180" t="s">
        <v>2619</v>
      </c>
      <c r="I1488" s="199"/>
      <c r="J1488" s="12" t="s">
        <v>2614</v>
      </c>
    </row>
    <row r="1489" spans="2:10" ht="24">
      <c r="B1489" s="135" t="s">
        <v>1747</v>
      </c>
      <c r="C1489" s="138"/>
      <c r="D1489" s="139" t="s">
        <v>44</v>
      </c>
      <c r="E1489" s="141">
        <v>20</v>
      </c>
      <c r="F1489" s="34">
        <v>750</v>
      </c>
      <c r="G1489" s="182">
        <f t="shared" si="33"/>
        <v>15000</v>
      </c>
      <c r="H1489" s="180" t="s">
        <v>2619</v>
      </c>
      <c r="I1489" s="199"/>
      <c r="J1489" s="12" t="s">
        <v>2614</v>
      </c>
    </row>
    <row r="1490" spans="2:10" ht="24">
      <c r="B1490" s="135" t="s">
        <v>1948</v>
      </c>
      <c r="C1490" s="138"/>
      <c r="D1490" s="139" t="s">
        <v>44</v>
      </c>
      <c r="E1490" s="141">
        <v>10</v>
      </c>
      <c r="F1490" s="34">
        <v>360</v>
      </c>
      <c r="G1490" s="182">
        <f t="shared" si="33"/>
        <v>3600</v>
      </c>
      <c r="H1490" s="180" t="s">
        <v>2619</v>
      </c>
      <c r="I1490" s="199"/>
      <c r="J1490" s="12" t="s">
        <v>2614</v>
      </c>
    </row>
    <row r="1491" spans="2:10" ht="24">
      <c r="B1491" s="135" t="s">
        <v>1949</v>
      </c>
      <c r="C1491" s="138"/>
      <c r="D1491" s="139" t="s">
        <v>44</v>
      </c>
      <c r="E1491" s="141">
        <v>30</v>
      </c>
      <c r="F1491" s="34">
        <v>1300</v>
      </c>
      <c r="G1491" s="182">
        <f t="shared" si="33"/>
        <v>39000</v>
      </c>
      <c r="H1491" s="180" t="s">
        <v>2619</v>
      </c>
      <c r="I1491" s="199"/>
      <c r="J1491" s="12" t="s">
        <v>2614</v>
      </c>
    </row>
    <row r="1492" spans="2:10" ht="25.5">
      <c r="B1492" s="93" t="s">
        <v>1950</v>
      </c>
      <c r="C1492" s="93" t="s">
        <v>1951</v>
      </c>
      <c r="D1492" s="116" t="s">
        <v>116</v>
      </c>
      <c r="E1492" s="116">
        <v>2</v>
      </c>
      <c r="F1492" s="34">
        <v>500000</v>
      </c>
      <c r="G1492" s="182">
        <f t="shared" si="33"/>
        <v>1000000</v>
      </c>
      <c r="H1492" s="180" t="s">
        <v>2619</v>
      </c>
      <c r="I1492" s="199"/>
      <c r="J1492" s="12" t="s">
        <v>2614</v>
      </c>
    </row>
    <row r="1493" spans="2:10" ht="24">
      <c r="B1493" s="93" t="s">
        <v>1952</v>
      </c>
      <c r="C1493" s="93" t="s">
        <v>1953</v>
      </c>
      <c r="D1493" s="46" t="s">
        <v>116</v>
      </c>
      <c r="E1493" s="46">
        <v>2</v>
      </c>
      <c r="F1493" s="34">
        <v>510000</v>
      </c>
      <c r="G1493" s="182">
        <f t="shared" si="33"/>
        <v>1020000</v>
      </c>
      <c r="H1493" s="180" t="s">
        <v>2619</v>
      </c>
      <c r="I1493" s="199"/>
      <c r="J1493" s="12" t="s">
        <v>2614</v>
      </c>
    </row>
    <row r="1494" spans="2:10" ht="24">
      <c r="B1494" s="93" t="s">
        <v>1954</v>
      </c>
      <c r="C1494" s="93" t="s">
        <v>1955</v>
      </c>
      <c r="D1494" s="46" t="s">
        <v>116</v>
      </c>
      <c r="E1494" s="46">
        <v>1</v>
      </c>
      <c r="F1494" s="34">
        <v>220000</v>
      </c>
      <c r="G1494" s="182">
        <f t="shared" si="33"/>
        <v>220000</v>
      </c>
      <c r="H1494" s="180" t="s">
        <v>2619</v>
      </c>
      <c r="I1494" s="199"/>
      <c r="J1494" s="12" t="s">
        <v>2614</v>
      </c>
    </row>
    <row r="1495" spans="2:10" ht="25.5">
      <c r="B1495" s="93" t="s">
        <v>1956</v>
      </c>
      <c r="C1495" s="93" t="s">
        <v>1957</v>
      </c>
      <c r="D1495" s="46" t="s">
        <v>116</v>
      </c>
      <c r="E1495" s="46">
        <v>4</v>
      </c>
      <c r="F1495" s="34">
        <v>48000</v>
      </c>
      <c r="G1495" s="182">
        <f t="shared" si="33"/>
        <v>192000</v>
      </c>
      <c r="H1495" s="180" t="s">
        <v>2619</v>
      </c>
      <c r="I1495" s="199"/>
      <c r="J1495" s="12" t="s">
        <v>2614</v>
      </c>
    </row>
    <row r="1496" spans="2:10" ht="25.5">
      <c r="B1496" s="93" t="s">
        <v>1956</v>
      </c>
      <c r="C1496" s="93" t="s">
        <v>1958</v>
      </c>
      <c r="D1496" s="46" t="s">
        <v>116</v>
      </c>
      <c r="E1496" s="46">
        <v>4</v>
      </c>
      <c r="F1496" s="34">
        <v>78000</v>
      </c>
      <c r="G1496" s="182">
        <f aca="true" t="shared" si="34" ref="G1496:G1559">E1496*F1496</f>
        <v>312000</v>
      </c>
      <c r="H1496" s="180" t="s">
        <v>2619</v>
      </c>
      <c r="I1496" s="199"/>
      <c r="J1496" s="12" t="s">
        <v>2614</v>
      </c>
    </row>
    <row r="1497" spans="2:10" ht="24">
      <c r="B1497" s="93" t="s">
        <v>1956</v>
      </c>
      <c r="C1497" s="93" t="s">
        <v>1959</v>
      </c>
      <c r="D1497" s="46" t="s">
        <v>116</v>
      </c>
      <c r="E1497" s="46">
        <v>4</v>
      </c>
      <c r="F1497" s="34">
        <v>78000</v>
      </c>
      <c r="G1497" s="182">
        <f t="shared" si="34"/>
        <v>312000</v>
      </c>
      <c r="H1497" s="180" t="s">
        <v>2619</v>
      </c>
      <c r="I1497" s="199"/>
      <c r="J1497" s="12" t="s">
        <v>2614</v>
      </c>
    </row>
    <row r="1498" spans="2:10" ht="24">
      <c r="B1498" s="93" t="s">
        <v>1956</v>
      </c>
      <c r="C1498" s="93" t="s">
        <v>1960</v>
      </c>
      <c r="D1498" s="46" t="s">
        <v>116</v>
      </c>
      <c r="E1498" s="46">
        <v>4</v>
      </c>
      <c r="F1498" s="34">
        <v>9000</v>
      </c>
      <c r="G1498" s="182">
        <f t="shared" si="34"/>
        <v>36000</v>
      </c>
      <c r="H1498" s="180" t="s">
        <v>2619</v>
      </c>
      <c r="I1498" s="199"/>
      <c r="J1498" s="12" t="s">
        <v>2614</v>
      </c>
    </row>
    <row r="1499" spans="2:10" ht="24">
      <c r="B1499" s="93" t="s">
        <v>1956</v>
      </c>
      <c r="C1499" s="93" t="s">
        <v>1961</v>
      </c>
      <c r="D1499" s="46" t="s">
        <v>116</v>
      </c>
      <c r="E1499" s="46">
        <v>2</v>
      </c>
      <c r="F1499" s="34">
        <v>3500</v>
      </c>
      <c r="G1499" s="182">
        <f t="shared" si="34"/>
        <v>7000</v>
      </c>
      <c r="H1499" s="180" t="s">
        <v>2619</v>
      </c>
      <c r="I1499" s="199"/>
      <c r="J1499" s="12" t="s">
        <v>2614</v>
      </c>
    </row>
    <row r="1500" spans="2:10" ht="24">
      <c r="B1500" s="93" t="s">
        <v>1956</v>
      </c>
      <c r="C1500" s="93" t="s">
        <v>1962</v>
      </c>
      <c r="D1500" s="46" t="s">
        <v>116</v>
      </c>
      <c r="E1500" s="46">
        <v>4</v>
      </c>
      <c r="F1500" s="34">
        <v>4320</v>
      </c>
      <c r="G1500" s="182">
        <f t="shared" si="34"/>
        <v>17280</v>
      </c>
      <c r="H1500" s="180" t="s">
        <v>2619</v>
      </c>
      <c r="I1500" s="199"/>
      <c r="J1500" s="12" t="s">
        <v>2614</v>
      </c>
    </row>
    <row r="1501" spans="2:10" ht="24">
      <c r="B1501" s="93" t="s">
        <v>1956</v>
      </c>
      <c r="C1501" s="93" t="s">
        <v>1963</v>
      </c>
      <c r="D1501" s="46" t="s">
        <v>116</v>
      </c>
      <c r="E1501" s="46">
        <v>2</v>
      </c>
      <c r="F1501" s="34">
        <v>3360</v>
      </c>
      <c r="G1501" s="182">
        <f t="shared" si="34"/>
        <v>6720</v>
      </c>
      <c r="H1501" s="180" t="s">
        <v>2619</v>
      </c>
      <c r="I1501" s="199"/>
      <c r="J1501" s="12" t="s">
        <v>2614</v>
      </c>
    </row>
    <row r="1502" spans="2:10" ht="24">
      <c r="B1502" s="93" t="s">
        <v>1956</v>
      </c>
      <c r="C1502" s="93" t="s">
        <v>1964</v>
      </c>
      <c r="D1502" s="46" t="s">
        <v>116</v>
      </c>
      <c r="E1502" s="46">
        <v>2</v>
      </c>
      <c r="F1502" s="34">
        <v>10800</v>
      </c>
      <c r="G1502" s="182">
        <f t="shared" si="34"/>
        <v>21600</v>
      </c>
      <c r="H1502" s="180" t="s">
        <v>2619</v>
      </c>
      <c r="I1502" s="199"/>
      <c r="J1502" s="12" t="s">
        <v>2614</v>
      </c>
    </row>
    <row r="1503" spans="2:10" ht="24">
      <c r="B1503" s="93" t="s">
        <v>1956</v>
      </c>
      <c r="C1503" s="93" t="s">
        <v>1965</v>
      </c>
      <c r="D1503" s="46" t="s">
        <v>116</v>
      </c>
      <c r="E1503" s="46">
        <v>2</v>
      </c>
      <c r="F1503" s="34">
        <v>1920</v>
      </c>
      <c r="G1503" s="182">
        <f t="shared" si="34"/>
        <v>3840</v>
      </c>
      <c r="H1503" s="180" t="s">
        <v>2619</v>
      </c>
      <c r="I1503" s="199"/>
      <c r="J1503" s="12" t="s">
        <v>2614</v>
      </c>
    </row>
    <row r="1504" spans="2:10" ht="24">
      <c r="B1504" s="93" t="s">
        <v>1966</v>
      </c>
      <c r="C1504" s="93" t="s">
        <v>1967</v>
      </c>
      <c r="D1504" s="46" t="s">
        <v>116</v>
      </c>
      <c r="E1504" s="46">
        <v>2</v>
      </c>
      <c r="F1504" s="34">
        <v>15600</v>
      </c>
      <c r="G1504" s="182">
        <f t="shared" si="34"/>
        <v>31200</v>
      </c>
      <c r="H1504" s="180" t="s">
        <v>2619</v>
      </c>
      <c r="I1504" s="199"/>
      <c r="J1504" s="12" t="s">
        <v>2614</v>
      </c>
    </row>
    <row r="1505" spans="2:10" ht="24">
      <c r="B1505" s="93" t="s">
        <v>1956</v>
      </c>
      <c r="C1505" s="93" t="s">
        <v>1968</v>
      </c>
      <c r="D1505" s="46" t="s">
        <v>116</v>
      </c>
      <c r="E1505" s="46">
        <v>2</v>
      </c>
      <c r="F1505" s="34">
        <v>4320</v>
      </c>
      <c r="G1505" s="182">
        <f t="shared" si="34"/>
        <v>8640</v>
      </c>
      <c r="H1505" s="180" t="s">
        <v>2619</v>
      </c>
      <c r="I1505" s="199"/>
      <c r="J1505" s="12" t="s">
        <v>2614</v>
      </c>
    </row>
    <row r="1506" spans="2:10" ht="24">
      <c r="B1506" s="93" t="s">
        <v>1969</v>
      </c>
      <c r="C1506" s="93"/>
      <c r="D1506" s="116" t="s">
        <v>314</v>
      </c>
      <c r="E1506" s="116">
        <v>20</v>
      </c>
      <c r="F1506" s="34">
        <v>500</v>
      </c>
      <c r="G1506" s="182">
        <f t="shared" si="34"/>
        <v>10000</v>
      </c>
      <c r="H1506" s="180" t="s">
        <v>2721</v>
      </c>
      <c r="I1506" s="199"/>
      <c r="J1506" s="12" t="s">
        <v>2614</v>
      </c>
    </row>
    <row r="1507" spans="2:10" ht="24">
      <c r="B1507" s="93" t="s">
        <v>1970</v>
      </c>
      <c r="C1507" s="93" t="s">
        <v>1971</v>
      </c>
      <c r="D1507" s="46" t="s">
        <v>116</v>
      </c>
      <c r="E1507" s="93">
        <v>10</v>
      </c>
      <c r="F1507" s="34">
        <v>12000</v>
      </c>
      <c r="G1507" s="182">
        <f t="shared" si="34"/>
        <v>120000</v>
      </c>
      <c r="H1507" s="180" t="s">
        <v>2619</v>
      </c>
      <c r="I1507" s="199"/>
      <c r="J1507" s="12" t="s">
        <v>2614</v>
      </c>
    </row>
    <row r="1508" spans="2:10" ht="24">
      <c r="B1508" s="93" t="s">
        <v>1972</v>
      </c>
      <c r="C1508" s="93" t="s">
        <v>1973</v>
      </c>
      <c r="D1508" s="46" t="s">
        <v>116</v>
      </c>
      <c r="E1508" s="93">
        <v>3</v>
      </c>
      <c r="F1508" s="34">
        <v>62000</v>
      </c>
      <c r="G1508" s="182">
        <f t="shared" si="34"/>
        <v>186000</v>
      </c>
      <c r="H1508" s="180" t="s">
        <v>2619</v>
      </c>
      <c r="I1508" s="199"/>
      <c r="J1508" s="12" t="s">
        <v>2614</v>
      </c>
    </row>
    <row r="1509" spans="2:10" ht="25.5">
      <c r="B1509" s="93" t="s">
        <v>1974</v>
      </c>
      <c r="C1509" s="93" t="s">
        <v>1975</v>
      </c>
      <c r="D1509" s="46" t="s">
        <v>116</v>
      </c>
      <c r="E1509" s="93">
        <v>2</v>
      </c>
      <c r="F1509" s="34">
        <v>200000</v>
      </c>
      <c r="G1509" s="182">
        <f t="shared" si="34"/>
        <v>400000</v>
      </c>
      <c r="H1509" s="180" t="s">
        <v>2619</v>
      </c>
      <c r="I1509" s="199"/>
      <c r="J1509" s="12" t="s">
        <v>2614</v>
      </c>
    </row>
    <row r="1510" spans="2:10" ht="24">
      <c r="B1510" s="93" t="s">
        <v>1972</v>
      </c>
      <c r="C1510" s="93" t="s">
        <v>1976</v>
      </c>
      <c r="D1510" s="46" t="s">
        <v>116</v>
      </c>
      <c r="E1510" s="93">
        <v>4</v>
      </c>
      <c r="F1510" s="34">
        <v>20000</v>
      </c>
      <c r="G1510" s="182">
        <f t="shared" si="34"/>
        <v>80000</v>
      </c>
      <c r="H1510" s="180" t="s">
        <v>2619</v>
      </c>
      <c r="I1510" s="199"/>
      <c r="J1510" s="12" t="s">
        <v>2614</v>
      </c>
    </row>
    <row r="1511" spans="2:10" ht="24">
      <c r="B1511" s="93" t="s">
        <v>1972</v>
      </c>
      <c r="C1511" s="93" t="s">
        <v>1977</v>
      </c>
      <c r="D1511" s="46" t="s">
        <v>116</v>
      </c>
      <c r="E1511" s="93">
        <v>5</v>
      </c>
      <c r="F1511" s="34">
        <v>21600</v>
      </c>
      <c r="G1511" s="182">
        <f t="shared" si="34"/>
        <v>108000</v>
      </c>
      <c r="H1511" s="180" t="s">
        <v>2619</v>
      </c>
      <c r="I1511" s="199"/>
      <c r="J1511" s="12" t="s">
        <v>2614</v>
      </c>
    </row>
    <row r="1512" spans="2:10" ht="24">
      <c r="B1512" s="93" t="s">
        <v>1978</v>
      </c>
      <c r="C1512" s="93" t="s">
        <v>1979</v>
      </c>
      <c r="D1512" s="46" t="s">
        <v>116</v>
      </c>
      <c r="E1512" s="93">
        <v>2</v>
      </c>
      <c r="F1512" s="34">
        <v>150000</v>
      </c>
      <c r="G1512" s="182">
        <f t="shared" si="34"/>
        <v>300000</v>
      </c>
      <c r="H1512" s="180" t="s">
        <v>2619</v>
      </c>
      <c r="I1512" s="199"/>
      <c r="J1512" s="12" t="s">
        <v>2614</v>
      </c>
    </row>
    <row r="1513" spans="2:10" ht="24">
      <c r="B1513" s="93" t="s">
        <v>1978</v>
      </c>
      <c r="C1513" s="93" t="s">
        <v>1980</v>
      </c>
      <c r="D1513" s="46" t="s">
        <v>116</v>
      </c>
      <c r="E1513" s="93">
        <v>2</v>
      </c>
      <c r="F1513" s="34">
        <v>130000</v>
      </c>
      <c r="G1513" s="182">
        <f t="shared" si="34"/>
        <v>260000</v>
      </c>
      <c r="H1513" s="180" t="s">
        <v>2619</v>
      </c>
      <c r="I1513" s="199"/>
      <c r="J1513" s="12" t="s">
        <v>2614</v>
      </c>
    </row>
    <row r="1514" spans="2:10" ht="24">
      <c r="B1514" s="93" t="s">
        <v>1978</v>
      </c>
      <c r="C1514" s="93" t="s">
        <v>1981</v>
      </c>
      <c r="D1514" s="46" t="s">
        <v>116</v>
      </c>
      <c r="E1514" s="93">
        <v>6</v>
      </c>
      <c r="F1514" s="34">
        <v>110000</v>
      </c>
      <c r="G1514" s="182">
        <f t="shared" si="34"/>
        <v>660000</v>
      </c>
      <c r="H1514" s="180" t="s">
        <v>2619</v>
      </c>
      <c r="I1514" s="199"/>
      <c r="J1514" s="12" t="s">
        <v>2614</v>
      </c>
    </row>
    <row r="1515" spans="2:10" ht="24">
      <c r="B1515" s="93" t="s">
        <v>1784</v>
      </c>
      <c r="C1515" s="93" t="s">
        <v>1982</v>
      </c>
      <c r="D1515" s="46" t="s">
        <v>116</v>
      </c>
      <c r="E1515" s="93">
        <v>8</v>
      </c>
      <c r="F1515" s="34">
        <v>11000</v>
      </c>
      <c r="G1515" s="182">
        <f t="shared" si="34"/>
        <v>88000</v>
      </c>
      <c r="H1515" s="180" t="s">
        <v>2619</v>
      </c>
      <c r="I1515" s="199"/>
      <c r="J1515" s="12" t="s">
        <v>2614</v>
      </c>
    </row>
    <row r="1516" spans="2:10" ht="24">
      <c r="B1516" s="93" t="s">
        <v>1784</v>
      </c>
      <c r="C1516" s="93" t="s">
        <v>1983</v>
      </c>
      <c r="D1516" s="46" t="s">
        <v>116</v>
      </c>
      <c r="E1516" s="93">
        <v>8</v>
      </c>
      <c r="F1516" s="34">
        <v>40000</v>
      </c>
      <c r="G1516" s="182">
        <f t="shared" si="34"/>
        <v>320000</v>
      </c>
      <c r="H1516" s="180" t="s">
        <v>2619</v>
      </c>
      <c r="I1516" s="199"/>
      <c r="J1516" s="12" t="s">
        <v>2614</v>
      </c>
    </row>
    <row r="1517" spans="2:10" ht="24">
      <c r="B1517" s="93" t="s">
        <v>1733</v>
      </c>
      <c r="C1517" s="93" t="s">
        <v>1984</v>
      </c>
      <c r="D1517" s="46" t="s">
        <v>116</v>
      </c>
      <c r="E1517" s="93">
        <v>10</v>
      </c>
      <c r="F1517" s="34">
        <v>4900</v>
      </c>
      <c r="G1517" s="182">
        <f t="shared" si="34"/>
        <v>49000</v>
      </c>
      <c r="H1517" s="180" t="s">
        <v>2619</v>
      </c>
      <c r="I1517" s="199"/>
      <c r="J1517" s="12" t="s">
        <v>2614</v>
      </c>
    </row>
    <row r="1518" spans="2:10" ht="24">
      <c r="B1518" s="93" t="s">
        <v>1784</v>
      </c>
      <c r="C1518" s="93" t="s">
        <v>1985</v>
      </c>
      <c r="D1518" s="46" t="s">
        <v>116</v>
      </c>
      <c r="E1518" s="93">
        <v>10</v>
      </c>
      <c r="F1518" s="34">
        <v>12000</v>
      </c>
      <c r="G1518" s="182">
        <f t="shared" si="34"/>
        <v>120000</v>
      </c>
      <c r="H1518" s="180" t="s">
        <v>2619</v>
      </c>
      <c r="I1518" s="199"/>
      <c r="J1518" s="12" t="s">
        <v>2614</v>
      </c>
    </row>
    <row r="1519" spans="2:10" ht="24">
      <c r="B1519" s="93" t="s">
        <v>1733</v>
      </c>
      <c r="C1519" s="93" t="s">
        <v>1783</v>
      </c>
      <c r="D1519" s="46" t="s">
        <v>116</v>
      </c>
      <c r="E1519" s="93">
        <v>10</v>
      </c>
      <c r="F1519" s="34">
        <v>1400</v>
      </c>
      <c r="G1519" s="182">
        <f t="shared" si="34"/>
        <v>14000</v>
      </c>
      <c r="H1519" s="180" t="s">
        <v>2619</v>
      </c>
      <c r="I1519" s="199"/>
      <c r="J1519" s="12" t="s">
        <v>2614</v>
      </c>
    </row>
    <row r="1520" spans="2:10" ht="24">
      <c r="B1520" s="93" t="s">
        <v>1733</v>
      </c>
      <c r="C1520" s="93" t="s">
        <v>1986</v>
      </c>
      <c r="D1520" s="46" t="s">
        <v>116</v>
      </c>
      <c r="E1520" s="93">
        <v>10</v>
      </c>
      <c r="F1520" s="34">
        <v>1400</v>
      </c>
      <c r="G1520" s="182">
        <f t="shared" si="34"/>
        <v>14000</v>
      </c>
      <c r="H1520" s="180" t="s">
        <v>2619</v>
      </c>
      <c r="I1520" s="199"/>
      <c r="J1520" s="12" t="s">
        <v>2614</v>
      </c>
    </row>
    <row r="1521" spans="2:10" ht="24">
      <c r="B1521" s="93" t="s">
        <v>1987</v>
      </c>
      <c r="C1521" s="93" t="s">
        <v>1988</v>
      </c>
      <c r="D1521" s="46" t="s">
        <v>116</v>
      </c>
      <c r="E1521" s="93">
        <v>10</v>
      </c>
      <c r="F1521" s="34">
        <v>5000</v>
      </c>
      <c r="G1521" s="182">
        <f t="shared" si="34"/>
        <v>50000</v>
      </c>
      <c r="H1521" s="180" t="s">
        <v>2619</v>
      </c>
      <c r="I1521" s="199"/>
      <c r="J1521" s="12" t="s">
        <v>2614</v>
      </c>
    </row>
    <row r="1522" spans="2:10" ht="24">
      <c r="B1522" s="93" t="s">
        <v>1987</v>
      </c>
      <c r="C1522" s="93" t="s">
        <v>1989</v>
      </c>
      <c r="D1522" s="46" t="s">
        <v>116</v>
      </c>
      <c r="E1522" s="93">
        <v>10</v>
      </c>
      <c r="F1522" s="34">
        <v>5900</v>
      </c>
      <c r="G1522" s="182">
        <f t="shared" si="34"/>
        <v>59000</v>
      </c>
      <c r="H1522" s="180" t="s">
        <v>2619</v>
      </c>
      <c r="I1522" s="199"/>
      <c r="J1522" s="12" t="s">
        <v>2614</v>
      </c>
    </row>
    <row r="1523" spans="2:10" ht="24">
      <c r="B1523" s="93" t="s">
        <v>1990</v>
      </c>
      <c r="C1523" s="93" t="s">
        <v>1991</v>
      </c>
      <c r="D1523" s="93" t="s">
        <v>926</v>
      </c>
      <c r="E1523" s="93">
        <v>0.1</v>
      </c>
      <c r="F1523" s="34">
        <v>320000</v>
      </c>
      <c r="G1523" s="182">
        <f t="shared" si="34"/>
        <v>32000</v>
      </c>
      <c r="H1523" s="180" t="s">
        <v>2619</v>
      </c>
      <c r="I1523" s="199"/>
      <c r="J1523" s="12" t="s">
        <v>2614</v>
      </c>
    </row>
    <row r="1524" spans="2:10" ht="24">
      <c r="B1524" s="93" t="s">
        <v>1880</v>
      </c>
      <c r="C1524" s="93" t="s">
        <v>1992</v>
      </c>
      <c r="D1524" s="93" t="s">
        <v>926</v>
      </c>
      <c r="E1524" s="93">
        <v>0.08</v>
      </c>
      <c r="F1524" s="34">
        <v>258000</v>
      </c>
      <c r="G1524" s="182">
        <f t="shared" si="34"/>
        <v>20640</v>
      </c>
      <c r="H1524" s="180" t="s">
        <v>2619</v>
      </c>
      <c r="I1524" s="199"/>
      <c r="J1524" s="12" t="s">
        <v>2614</v>
      </c>
    </row>
    <row r="1525" spans="2:10" ht="24">
      <c r="B1525" s="93" t="s">
        <v>1880</v>
      </c>
      <c r="C1525" s="93" t="s">
        <v>1993</v>
      </c>
      <c r="D1525" s="93" t="s">
        <v>926</v>
      </c>
      <c r="E1525" s="93">
        <v>0.2</v>
      </c>
      <c r="F1525" s="34">
        <v>258000</v>
      </c>
      <c r="G1525" s="182">
        <f t="shared" si="34"/>
        <v>51600</v>
      </c>
      <c r="H1525" s="180" t="s">
        <v>2619</v>
      </c>
      <c r="I1525" s="199"/>
      <c r="J1525" s="12" t="s">
        <v>2614</v>
      </c>
    </row>
    <row r="1526" spans="2:10" ht="24">
      <c r="B1526" s="93" t="s">
        <v>1994</v>
      </c>
      <c r="C1526" s="93" t="s">
        <v>1995</v>
      </c>
      <c r="D1526" s="93" t="s">
        <v>926</v>
      </c>
      <c r="E1526" s="93">
        <v>0.3</v>
      </c>
      <c r="F1526" s="34">
        <v>276000</v>
      </c>
      <c r="G1526" s="182">
        <f t="shared" si="34"/>
        <v>82800</v>
      </c>
      <c r="H1526" s="180" t="s">
        <v>2619</v>
      </c>
      <c r="I1526" s="199"/>
      <c r="J1526" s="12" t="s">
        <v>2614</v>
      </c>
    </row>
    <row r="1527" spans="2:10" ht="24">
      <c r="B1527" s="93" t="s">
        <v>1996</v>
      </c>
      <c r="C1527" s="93" t="s">
        <v>1997</v>
      </c>
      <c r="D1527" s="93" t="s">
        <v>926</v>
      </c>
      <c r="E1527" s="93">
        <v>0.5</v>
      </c>
      <c r="F1527" s="34">
        <v>150000</v>
      </c>
      <c r="G1527" s="182">
        <f t="shared" si="34"/>
        <v>75000</v>
      </c>
      <c r="H1527" s="180" t="s">
        <v>2619</v>
      </c>
      <c r="I1527" s="199"/>
      <c r="J1527" s="12" t="s">
        <v>2614</v>
      </c>
    </row>
    <row r="1528" spans="2:10" ht="24">
      <c r="B1528" s="93" t="s">
        <v>1880</v>
      </c>
      <c r="C1528" s="93" t="s">
        <v>1998</v>
      </c>
      <c r="D1528" s="93" t="s">
        <v>926</v>
      </c>
      <c r="E1528" s="93">
        <v>0.1</v>
      </c>
      <c r="F1528" s="34">
        <v>258000</v>
      </c>
      <c r="G1528" s="182">
        <f t="shared" si="34"/>
        <v>25800</v>
      </c>
      <c r="H1528" s="180" t="s">
        <v>2619</v>
      </c>
      <c r="I1528" s="199"/>
      <c r="J1528" s="12" t="s">
        <v>2614</v>
      </c>
    </row>
    <row r="1529" spans="2:10" ht="24">
      <c r="B1529" s="93" t="s">
        <v>1880</v>
      </c>
      <c r="C1529" s="93" t="s">
        <v>1999</v>
      </c>
      <c r="D1529" s="93" t="s">
        <v>926</v>
      </c>
      <c r="E1529" s="93">
        <v>0.1</v>
      </c>
      <c r="F1529" s="34">
        <v>258000</v>
      </c>
      <c r="G1529" s="182">
        <f t="shared" si="34"/>
        <v>25800</v>
      </c>
      <c r="H1529" s="180" t="s">
        <v>2619</v>
      </c>
      <c r="I1529" s="199"/>
      <c r="J1529" s="12" t="s">
        <v>2614</v>
      </c>
    </row>
    <row r="1530" spans="2:10" ht="24">
      <c r="B1530" s="93" t="s">
        <v>2000</v>
      </c>
      <c r="C1530" s="93" t="s">
        <v>2001</v>
      </c>
      <c r="D1530" s="93" t="s">
        <v>44</v>
      </c>
      <c r="E1530" s="93">
        <v>10</v>
      </c>
      <c r="F1530" s="34">
        <v>350</v>
      </c>
      <c r="G1530" s="182">
        <f t="shared" si="34"/>
        <v>3500</v>
      </c>
      <c r="H1530" s="180" t="s">
        <v>2721</v>
      </c>
      <c r="I1530" s="199"/>
      <c r="J1530" s="12" t="s">
        <v>2614</v>
      </c>
    </row>
    <row r="1531" spans="2:10" ht="24">
      <c r="B1531" s="93" t="s">
        <v>2002</v>
      </c>
      <c r="C1531" s="93" t="s">
        <v>2003</v>
      </c>
      <c r="D1531" s="93" t="s">
        <v>116</v>
      </c>
      <c r="E1531" s="93">
        <v>1</v>
      </c>
      <c r="F1531" s="34">
        <v>70000</v>
      </c>
      <c r="G1531" s="182">
        <f t="shared" si="34"/>
        <v>70000</v>
      </c>
      <c r="H1531" s="180" t="s">
        <v>2619</v>
      </c>
      <c r="I1531" s="199"/>
      <c r="J1531" s="12" t="s">
        <v>2614</v>
      </c>
    </row>
    <row r="1532" spans="2:10" ht="24">
      <c r="B1532" s="93" t="s">
        <v>2004</v>
      </c>
      <c r="C1532" s="93" t="s">
        <v>2005</v>
      </c>
      <c r="D1532" s="93" t="s">
        <v>116</v>
      </c>
      <c r="E1532" s="93">
        <v>1</v>
      </c>
      <c r="F1532" s="34">
        <v>30000</v>
      </c>
      <c r="G1532" s="182">
        <f t="shared" si="34"/>
        <v>30000</v>
      </c>
      <c r="H1532" s="180" t="s">
        <v>2619</v>
      </c>
      <c r="I1532" s="199"/>
      <c r="J1532" s="12" t="s">
        <v>2614</v>
      </c>
    </row>
    <row r="1533" spans="2:10" ht="24">
      <c r="B1533" s="93" t="s">
        <v>2006</v>
      </c>
      <c r="C1533" s="93" t="s">
        <v>2007</v>
      </c>
      <c r="D1533" s="93" t="s">
        <v>116</v>
      </c>
      <c r="E1533" s="93">
        <v>1</v>
      </c>
      <c r="F1533" s="34">
        <v>40000</v>
      </c>
      <c r="G1533" s="182">
        <f t="shared" si="34"/>
        <v>40000</v>
      </c>
      <c r="H1533" s="180" t="s">
        <v>2619</v>
      </c>
      <c r="I1533" s="199"/>
      <c r="J1533" s="12" t="s">
        <v>2614</v>
      </c>
    </row>
    <row r="1534" spans="2:10" ht="24">
      <c r="B1534" s="93" t="s">
        <v>1148</v>
      </c>
      <c r="C1534" s="93" t="s">
        <v>2008</v>
      </c>
      <c r="D1534" s="93" t="s">
        <v>116</v>
      </c>
      <c r="E1534" s="93">
        <v>2</v>
      </c>
      <c r="F1534" s="34">
        <v>5000</v>
      </c>
      <c r="G1534" s="182">
        <f t="shared" si="34"/>
        <v>10000</v>
      </c>
      <c r="H1534" s="180" t="s">
        <v>2619</v>
      </c>
      <c r="I1534" s="199"/>
      <c r="J1534" s="12" t="s">
        <v>2614</v>
      </c>
    </row>
    <row r="1535" spans="2:10" ht="24">
      <c r="B1535" s="93" t="s">
        <v>2009</v>
      </c>
      <c r="C1535" s="93" t="s">
        <v>2010</v>
      </c>
      <c r="D1535" s="93" t="s">
        <v>116</v>
      </c>
      <c r="E1535" s="93">
        <v>2</v>
      </c>
      <c r="F1535" s="34">
        <v>17000</v>
      </c>
      <c r="G1535" s="182">
        <f t="shared" si="34"/>
        <v>34000</v>
      </c>
      <c r="H1535" s="180" t="s">
        <v>2619</v>
      </c>
      <c r="I1535" s="199"/>
      <c r="J1535" s="12" t="s">
        <v>2614</v>
      </c>
    </row>
    <row r="1536" spans="2:10" ht="24">
      <c r="B1536" s="93" t="s">
        <v>1686</v>
      </c>
      <c r="C1536" s="93" t="s">
        <v>2011</v>
      </c>
      <c r="D1536" s="93" t="s">
        <v>116</v>
      </c>
      <c r="E1536" s="93">
        <v>3</v>
      </c>
      <c r="F1536" s="34">
        <v>1500</v>
      </c>
      <c r="G1536" s="182">
        <f t="shared" si="34"/>
        <v>4500</v>
      </c>
      <c r="H1536" s="180" t="s">
        <v>2619</v>
      </c>
      <c r="I1536" s="199"/>
      <c r="J1536" s="12" t="s">
        <v>2614</v>
      </c>
    </row>
    <row r="1537" spans="2:10" ht="24">
      <c r="B1537" s="93" t="s">
        <v>1150</v>
      </c>
      <c r="C1537" s="93" t="s">
        <v>2012</v>
      </c>
      <c r="D1537" s="93" t="s">
        <v>116</v>
      </c>
      <c r="E1537" s="93">
        <v>4</v>
      </c>
      <c r="F1537" s="34">
        <v>1200</v>
      </c>
      <c r="G1537" s="182">
        <f t="shared" si="34"/>
        <v>4800</v>
      </c>
      <c r="H1537" s="180" t="s">
        <v>2619</v>
      </c>
      <c r="I1537" s="199"/>
      <c r="J1537" s="12" t="s">
        <v>2614</v>
      </c>
    </row>
    <row r="1538" spans="2:10" ht="25.5">
      <c r="B1538" s="93" t="s">
        <v>2013</v>
      </c>
      <c r="C1538" s="93" t="s">
        <v>2014</v>
      </c>
      <c r="D1538" s="93" t="s">
        <v>116</v>
      </c>
      <c r="E1538" s="93">
        <v>1</v>
      </c>
      <c r="F1538" s="34">
        <v>20000</v>
      </c>
      <c r="G1538" s="182">
        <f t="shared" si="34"/>
        <v>20000</v>
      </c>
      <c r="H1538" s="180" t="s">
        <v>2619</v>
      </c>
      <c r="I1538" s="199"/>
      <c r="J1538" s="12" t="s">
        <v>2614</v>
      </c>
    </row>
    <row r="1539" spans="2:10" ht="24">
      <c r="B1539" s="46" t="s">
        <v>1854</v>
      </c>
      <c r="C1539" s="93" t="s">
        <v>2015</v>
      </c>
      <c r="D1539" s="93" t="s">
        <v>116</v>
      </c>
      <c r="E1539" s="93">
        <v>10</v>
      </c>
      <c r="F1539" s="34">
        <v>800</v>
      </c>
      <c r="G1539" s="182">
        <f t="shared" si="34"/>
        <v>8000</v>
      </c>
      <c r="H1539" s="180" t="s">
        <v>2619</v>
      </c>
      <c r="I1539" s="199"/>
      <c r="J1539" s="12" t="s">
        <v>2614</v>
      </c>
    </row>
    <row r="1540" spans="2:10" ht="24">
      <c r="B1540" s="93" t="s">
        <v>1603</v>
      </c>
      <c r="C1540" s="93" t="s">
        <v>2016</v>
      </c>
      <c r="D1540" s="93" t="s">
        <v>116</v>
      </c>
      <c r="E1540" s="93">
        <v>10</v>
      </c>
      <c r="F1540" s="34">
        <v>720</v>
      </c>
      <c r="G1540" s="182">
        <f t="shared" si="34"/>
        <v>7200</v>
      </c>
      <c r="H1540" s="180" t="s">
        <v>2619</v>
      </c>
      <c r="I1540" s="199"/>
      <c r="J1540" s="12" t="s">
        <v>2614</v>
      </c>
    </row>
    <row r="1541" spans="2:10" ht="24">
      <c r="B1541" s="93" t="s">
        <v>2017</v>
      </c>
      <c r="C1541" s="93" t="s">
        <v>2018</v>
      </c>
      <c r="D1541" s="93" t="s">
        <v>116</v>
      </c>
      <c r="E1541" s="93">
        <v>2</v>
      </c>
      <c r="F1541" s="34">
        <v>18000</v>
      </c>
      <c r="G1541" s="182">
        <f t="shared" si="34"/>
        <v>36000</v>
      </c>
      <c r="H1541" s="180" t="s">
        <v>2721</v>
      </c>
      <c r="I1541" s="199"/>
      <c r="J1541" s="12" t="s">
        <v>2614</v>
      </c>
    </row>
    <row r="1542" spans="2:10" ht="24">
      <c r="B1542" s="93" t="s">
        <v>2019</v>
      </c>
      <c r="C1542" s="93" t="s">
        <v>2020</v>
      </c>
      <c r="D1542" s="93" t="s">
        <v>116</v>
      </c>
      <c r="E1542" s="93">
        <v>2</v>
      </c>
      <c r="F1542" s="34">
        <v>6000</v>
      </c>
      <c r="G1542" s="182">
        <f t="shared" si="34"/>
        <v>12000</v>
      </c>
      <c r="H1542" s="180" t="s">
        <v>2619</v>
      </c>
      <c r="I1542" s="199"/>
      <c r="J1542" s="12" t="s">
        <v>2614</v>
      </c>
    </row>
    <row r="1543" spans="2:10" ht="25.5">
      <c r="B1543" s="93" t="s">
        <v>2021</v>
      </c>
      <c r="C1543" s="93" t="s">
        <v>2022</v>
      </c>
      <c r="D1543" s="93" t="s">
        <v>116</v>
      </c>
      <c r="E1543" s="93">
        <v>2</v>
      </c>
      <c r="F1543" s="34">
        <v>10800</v>
      </c>
      <c r="G1543" s="182">
        <f t="shared" si="34"/>
        <v>21600</v>
      </c>
      <c r="H1543" s="180" t="s">
        <v>2619</v>
      </c>
      <c r="I1543" s="199"/>
      <c r="J1543" s="12" t="s">
        <v>2614</v>
      </c>
    </row>
    <row r="1544" spans="2:10" ht="24">
      <c r="B1544" s="93" t="s">
        <v>2023</v>
      </c>
      <c r="C1544" s="93" t="s">
        <v>1159</v>
      </c>
      <c r="D1544" s="93" t="s">
        <v>314</v>
      </c>
      <c r="E1544" s="93">
        <v>50</v>
      </c>
      <c r="F1544" s="34">
        <v>350</v>
      </c>
      <c r="G1544" s="182">
        <f t="shared" si="34"/>
        <v>17500</v>
      </c>
      <c r="H1544" s="180" t="s">
        <v>2619</v>
      </c>
      <c r="I1544" s="199"/>
      <c r="J1544" s="12" t="s">
        <v>2614</v>
      </c>
    </row>
    <row r="1545" spans="2:10" ht="24">
      <c r="B1545" s="93" t="s">
        <v>2024</v>
      </c>
      <c r="C1545" s="93" t="s">
        <v>2025</v>
      </c>
      <c r="D1545" s="93" t="s">
        <v>116</v>
      </c>
      <c r="E1545" s="93">
        <v>1</v>
      </c>
      <c r="F1545" s="34">
        <v>19200</v>
      </c>
      <c r="G1545" s="182">
        <f t="shared" si="34"/>
        <v>19200</v>
      </c>
      <c r="H1545" s="180" t="s">
        <v>2619</v>
      </c>
      <c r="I1545" s="199"/>
      <c r="J1545" s="12" t="s">
        <v>2614</v>
      </c>
    </row>
    <row r="1546" spans="2:10" ht="24">
      <c r="B1546" s="93" t="s">
        <v>2026</v>
      </c>
      <c r="C1546" s="93" t="s">
        <v>2027</v>
      </c>
      <c r="D1546" s="93" t="s">
        <v>116</v>
      </c>
      <c r="E1546" s="93">
        <v>10</v>
      </c>
      <c r="F1546" s="34">
        <v>1200</v>
      </c>
      <c r="G1546" s="182">
        <f t="shared" si="34"/>
        <v>12000</v>
      </c>
      <c r="H1546" s="180" t="s">
        <v>2619</v>
      </c>
      <c r="I1546" s="199"/>
      <c r="J1546" s="12" t="s">
        <v>2614</v>
      </c>
    </row>
    <row r="1547" spans="2:10" ht="24">
      <c r="B1547" s="93" t="s">
        <v>2028</v>
      </c>
      <c r="C1547" s="93" t="s">
        <v>2027</v>
      </c>
      <c r="D1547" s="93" t="s">
        <v>116</v>
      </c>
      <c r="E1547" s="93">
        <v>10</v>
      </c>
      <c r="F1547" s="34">
        <v>1200</v>
      </c>
      <c r="G1547" s="182">
        <f t="shared" si="34"/>
        <v>12000</v>
      </c>
      <c r="H1547" s="180" t="s">
        <v>2619</v>
      </c>
      <c r="I1547" s="199"/>
      <c r="J1547" s="12" t="s">
        <v>2614</v>
      </c>
    </row>
    <row r="1548" spans="2:10" ht="24">
      <c r="B1548" s="93" t="s">
        <v>2029</v>
      </c>
      <c r="C1548" s="93" t="s">
        <v>2030</v>
      </c>
      <c r="D1548" s="93" t="s">
        <v>116</v>
      </c>
      <c r="E1548" s="93">
        <v>10</v>
      </c>
      <c r="F1548" s="34">
        <v>1200</v>
      </c>
      <c r="G1548" s="182">
        <f t="shared" si="34"/>
        <v>12000</v>
      </c>
      <c r="H1548" s="180" t="s">
        <v>2619</v>
      </c>
      <c r="I1548" s="199"/>
      <c r="J1548" s="12" t="s">
        <v>2614</v>
      </c>
    </row>
    <row r="1549" spans="2:10" ht="25.5">
      <c r="B1549" s="93" t="s">
        <v>2031</v>
      </c>
      <c r="C1549" s="93" t="s">
        <v>2032</v>
      </c>
      <c r="D1549" s="93" t="s">
        <v>116</v>
      </c>
      <c r="E1549" s="93">
        <v>10</v>
      </c>
      <c r="F1549" s="34">
        <v>1200</v>
      </c>
      <c r="G1549" s="182">
        <f t="shared" si="34"/>
        <v>12000</v>
      </c>
      <c r="H1549" s="180" t="s">
        <v>2619</v>
      </c>
      <c r="I1549" s="199"/>
      <c r="J1549" s="12" t="s">
        <v>2614</v>
      </c>
    </row>
    <row r="1550" spans="2:10" ht="24">
      <c r="B1550" s="93" t="s">
        <v>2033</v>
      </c>
      <c r="C1550" s="93" t="s">
        <v>2027</v>
      </c>
      <c r="D1550" s="93" t="s">
        <v>116</v>
      </c>
      <c r="E1550" s="93">
        <v>10</v>
      </c>
      <c r="F1550" s="34">
        <v>1200</v>
      </c>
      <c r="G1550" s="182">
        <f t="shared" si="34"/>
        <v>12000</v>
      </c>
      <c r="H1550" s="180" t="s">
        <v>2619</v>
      </c>
      <c r="I1550" s="199"/>
      <c r="J1550" s="12" t="s">
        <v>2614</v>
      </c>
    </row>
    <row r="1551" spans="2:10" ht="24">
      <c r="B1551" s="93" t="s">
        <v>2034</v>
      </c>
      <c r="C1551" s="93" t="s">
        <v>2035</v>
      </c>
      <c r="D1551" s="93" t="s">
        <v>116</v>
      </c>
      <c r="E1551" s="93">
        <v>3</v>
      </c>
      <c r="F1551" s="34">
        <v>6000</v>
      </c>
      <c r="G1551" s="182">
        <f t="shared" si="34"/>
        <v>18000</v>
      </c>
      <c r="H1551" s="180" t="s">
        <v>2619</v>
      </c>
      <c r="I1551" s="199"/>
      <c r="J1551" s="12" t="s">
        <v>2614</v>
      </c>
    </row>
    <row r="1552" spans="2:10" ht="24">
      <c r="B1552" s="93" t="s">
        <v>2036</v>
      </c>
      <c r="C1552" s="93" t="s">
        <v>2037</v>
      </c>
      <c r="D1552" s="93" t="s">
        <v>116</v>
      </c>
      <c r="E1552" s="93">
        <v>1</v>
      </c>
      <c r="F1552" s="34">
        <v>55000</v>
      </c>
      <c r="G1552" s="182">
        <f t="shared" si="34"/>
        <v>55000</v>
      </c>
      <c r="H1552" s="180" t="s">
        <v>2619</v>
      </c>
      <c r="I1552" s="199"/>
      <c r="J1552" s="12" t="s">
        <v>2614</v>
      </c>
    </row>
    <row r="1553" spans="2:10" ht="24">
      <c r="B1553" s="93" t="s">
        <v>2038</v>
      </c>
      <c r="C1553" s="93" t="s">
        <v>2039</v>
      </c>
      <c r="D1553" s="93" t="s">
        <v>116</v>
      </c>
      <c r="E1553" s="93">
        <v>2</v>
      </c>
      <c r="F1553" s="34">
        <v>18000</v>
      </c>
      <c r="G1553" s="182">
        <f t="shared" si="34"/>
        <v>36000</v>
      </c>
      <c r="H1553" s="180" t="s">
        <v>2619</v>
      </c>
      <c r="I1553" s="199"/>
      <c r="J1553" s="12" t="s">
        <v>2614</v>
      </c>
    </row>
    <row r="1554" spans="2:10" ht="24">
      <c r="B1554" s="93" t="s">
        <v>2040</v>
      </c>
      <c r="C1554" s="93" t="s">
        <v>2041</v>
      </c>
      <c r="D1554" s="93" t="s">
        <v>116</v>
      </c>
      <c r="E1554" s="93">
        <v>1</v>
      </c>
      <c r="F1554" s="34">
        <v>4500</v>
      </c>
      <c r="G1554" s="182">
        <f t="shared" si="34"/>
        <v>4500</v>
      </c>
      <c r="H1554" s="180" t="s">
        <v>2619</v>
      </c>
      <c r="I1554" s="199"/>
      <c r="J1554" s="12" t="s">
        <v>2614</v>
      </c>
    </row>
    <row r="1555" spans="2:10" ht="24">
      <c r="B1555" s="93" t="s">
        <v>2040</v>
      </c>
      <c r="C1555" s="93" t="s">
        <v>2042</v>
      </c>
      <c r="D1555" s="93" t="s">
        <v>116</v>
      </c>
      <c r="E1555" s="93">
        <v>1</v>
      </c>
      <c r="F1555" s="34">
        <v>2900</v>
      </c>
      <c r="G1555" s="182">
        <f t="shared" si="34"/>
        <v>2900</v>
      </c>
      <c r="H1555" s="180" t="s">
        <v>2619</v>
      </c>
      <c r="I1555" s="199"/>
      <c r="J1555" s="12" t="s">
        <v>2614</v>
      </c>
    </row>
    <row r="1556" spans="2:10" ht="24">
      <c r="B1556" s="93" t="s">
        <v>2040</v>
      </c>
      <c r="C1556" s="93" t="s">
        <v>2043</v>
      </c>
      <c r="D1556" s="93" t="s">
        <v>116</v>
      </c>
      <c r="E1556" s="93">
        <v>1</v>
      </c>
      <c r="F1556" s="34">
        <v>2400</v>
      </c>
      <c r="G1556" s="182">
        <f t="shared" si="34"/>
        <v>2400</v>
      </c>
      <c r="H1556" s="180" t="s">
        <v>2619</v>
      </c>
      <c r="I1556" s="199"/>
      <c r="J1556" s="12" t="s">
        <v>2614</v>
      </c>
    </row>
    <row r="1557" spans="2:10" ht="24">
      <c r="B1557" s="93" t="s">
        <v>2044</v>
      </c>
      <c r="C1557" s="93" t="s">
        <v>2045</v>
      </c>
      <c r="D1557" s="93" t="s">
        <v>314</v>
      </c>
      <c r="E1557" s="93">
        <v>20</v>
      </c>
      <c r="F1557" s="34">
        <v>400</v>
      </c>
      <c r="G1557" s="182">
        <f t="shared" si="34"/>
        <v>8000</v>
      </c>
      <c r="H1557" s="180" t="s">
        <v>2619</v>
      </c>
      <c r="I1557" s="199"/>
      <c r="J1557" s="12" t="s">
        <v>2614</v>
      </c>
    </row>
    <row r="1558" spans="2:10" ht="24">
      <c r="B1558" s="93" t="s">
        <v>2046</v>
      </c>
      <c r="C1558" s="93" t="s">
        <v>2047</v>
      </c>
      <c r="D1558" s="93" t="s">
        <v>116</v>
      </c>
      <c r="E1558" s="93">
        <v>2</v>
      </c>
      <c r="F1558" s="34">
        <v>3400</v>
      </c>
      <c r="G1558" s="182">
        <f t="shared" si="34"/>
        <v>6800</v>
      </c>
      <c r="H1558" s="180" t="s">
        <v>2619</v>
      </c>
      <c r="I1558" s="199"/>
      <c r="J1558" s="12" t="s">
        <v>2614</v>
      </c>
    </row>
    <row r="1559" spans="2:10" ht="24">
      <c r="B1559" s="93" t="s">
        <v>2048</v>
      </c>
      <c r="C1559" s="93" t="s">
        <v>1750</v>
      </c>
      <c r="D1559" s="93" t="s">
        <v>44</v>
      </c>
      <c r="E1559" s="93">
        <v>60</v>
      </c>
      <c r="F1559" s="34">
        <v>1300</v>
      </c>
      <c r="G1559" s="182">
        <f t="shared" si="34"/>
        <v>78000</v>
      </c>
      <c r="H1559" s="180" t="s">
        <v>2619</v>
      </c>
      <c r="I1559" s="199"/>
      <c r="J1559" s="12" t="s">
        <v>2614</v>
      </c>
    </row>
    <row r="1560" spans="2:10" ht="24">
      <c r="B1560" s="93" t="s">
        <v>2049</v>
      </c>
      <c r="C1560" s="93" t="s">
        <v>2050</v>
      </c>
      <c r="D1560" s="93" t="s">
        <v>1107</v>
      </c>
      <c r="E1560" s="93">
        <v>200</v>
      </c>
      <c r="F1560" s="34">
        <v>480</v>
      </c>
      <c r="G1560" s="182">
        <f aca="true" t="shared" si="35" ref="G1560:G1623">E1560*F1560</f>
        <v>96000</v>
      </c>
      <c r="H1560" s="180" t="s">
        <v>2619</v>
      </c>
      <c r="I1560" s="199"/>
      <c r="J1560" s="12" t="s">
        <v>2614</v>
      </c>
    </row>
    <row r="1561" spans="2:10" ht="24">
      <c r="B1561" s="93" t="s">
        <v>2051</v>
      </c>
      <c r="C1561" s="93" t="s">
        <v>2052</v>
      </c>
      <c r="D1561" s="93" t="s">
        <v>44</v>
      </c>
      <c r="E1561" s="93">
        <v>10</v>
      </c>
      <c r="F1561" s="34">
        <v>750</v>
      </c>
      <c r="G1561" s="182">
        <f t="shared" si="35"/>
        <v>7500</v>
      </c>
      <c r="H1561" s="180" t="s">
        <v>2619</v>
      </c>
      <c r="I1561" s="199"/>
      <c r="J1561" s="12" t="s">
        <v>2614</v>
      </c>
    </row>
    <row r="1562" spans="2:10" ht="25.5">
      <c r="B1562" s="93" t="s">
        <v>1553</v>
      </c>
      <c r="C1562" s="93" t="s">
        <v>2053</v>
      </c>
      <c r="D1562" s="93" t="s">
        <v>926</v>
      </c>
      <c r="E1562" s="93">
        <v>0.3</v>
      </c>
      <c r="F1562" s="34">
        <v>36000</v>
      </c>
      <c r="G1562" s="182">
        <f t="shared" si="35"/>
        <v>10800</v>
      </c>
      <c r="H1562" s="180" t="s">
        <v>2619</v>
      </c>
      <c r="I1562" s="199"/>
      <c r="J1562" s="12" t="s">
        <v>2614</v>
      </c>
    </row>
    <row r="1563" spans="2:10" ht="24">
      <c r="B1563" s="93" t="s">
        <v>2054</v>
      </c>
      <c r="C1563" s="46" t="s">
        <v>2055</v>
      </c>
      <c r="D1563" s="93" t="s">
        <v>926</v>
      </c>
      <c r="E1563" s="93">
        <v>0.2</v>
      </c>
      <c r="F1563" s="34">
        <v>54000</v>
      </c>
      <c r="G1563" s="182">
        <f t="shared" si="35"/>
        <v>10800</v>
      </c>
      <c r="H1563" s="180" t="s">
        <v>2619</v>
      </c>
      <c r="I1563" s="199"/>
      <c r="J1563" s="12" t="s">
        <v>2614</v>
      </c>
    </row>
    <row r="1564" spans="2:10" ht="24">
      <c r="B1564" s="93" t="s">
        <v>2056</v>
      </c>
      <c r="C1564" s="93" t="s">
        <v>2057</v>
      </c>
      <c r="D1564" s="93" t="s">
        <v>44</v>
      </c>
      <c r="E1564" s="93">
        <v>10</v>
      </c>
      <c r="F1564" s="34">
        <v>7200</v>
      </c>
      <c r="G1564" s="182">
        <f t="shared" si="35"/>
        <v>72000</v>
      </c>
      <c r="H1564" s="180" t="s">
        <v>2619</v>
      </c>
      <c r="I1564" s="199"/>
      <c r="J1564" s="12" t="s">
        <v>2614</v>
      </c>
    </row>
    <row r="1565" spans="2:10" ht="25.5">
      <c r="B1565" s="93" t="s">
        <v>1772</v>
      </c>
      <c r="C1565" s="93" t="s">
        <v>2058</v>
      </c>
      <c r="D1565" s="153" t="s">
        <v>116</v>
      </c>
      <c r="E1565" s="153">
        <v>30</v>
      </c>
      <c r="F1565" s="34">
        <v>250</v>
      </c>
      <c r="G1565" s="182">
        <f t="shared" si="35"/>
        <v>7500</v>
      </c>
      <c r="H1565" s="180" t="s">
        <v>2619</v>
      </c>
      <c r="I1565" s="199"/>
      <c r="J1565" s="12" t="s">
        <v>2614</v>
      </c>
    </row>
    <row r="1566" spans="2:10" ht="24">
      <c r="B1566" s="93" t="s">
        <v>2059</v>
      </c>
      <c r="C1566" s="93" t="s">
        <v>2060</v>
      </c>
      <c r="D1566" s="153" t="s">
        <v>116</v>
      </c>
      <c r="E1566" s="93">
        <v>24</v>
      </c>
      <c r="F1566" s="34">
        <v>270</v>
      </c>
      <c r="G1566" s="182">
        <f t="shared" si="35"/>
        <v>6480</v>
      </c>
      <c r="H1566" s="180" t="s">
        <v>2619</v>
      </c>
      <c r="I1566" s="199"/>
      <c r="J1566" s="12" t="s">
        <v>2614</v>
      </c>
    </row>
    <row r="1567" spans="2:10" ht="24">
      <c r="B1567" s="93" t="s">
        <v>1589</v>
      </c>
      <c r="C1567" s="93" t="s">
        <v>2061</v>
      </c>
      <c r="D1567" s="153" t="s">
        <v>116</v>
      </c>
      <c r="E1567" s="93">
        <v>12</v>
      </c>
      <c r="F1567" s="34">
        <v>950</v>
      </c>
      <c r="G1567" s="182">
        <f t="shared" si="35"/>
        <v>11400</v>
      </c>
      <c r="H1567" s="180" t="s">
        <v>2619</v>
      </c>
      <c r="I1567" s="199"/>
      <c r="J1567" s="12" t="s">
        <v>2614</v>
      </c>
    </row>
    <row r="1568" spans="2:10" ht="24">
      <c r="B1568" s="93" t="s">
        <v>2062</v>
      </c>
      <c r="C1568" s="93" t="s">
        <v>2063</v>
      </c>
      <c r="D1568" s="153" t="s">
        <v>116</v>
      </c>
      <c r="E1568" s="93">
        <v>24</v>
      </c>
      <c r="F1568" s="34">
        <v>700</v>
      </c>
      <c r="G1568" s="182">
        <f t="shared" si="35"/>
        <v>16800</v>
      </c>
      <c r="H1568" s="180" t="s">
        <v>2619</v>
      </c>
      <c r="I1568" s="199"/>
      <c r="J1568" s="12" t="s">
        <v>2614</v>
      </c>
    </row>
    <row r="1569" spans="2:10" ht="25.5">
      <c r="B1569" s="93" t="s">
        <v>2064</v>
      </c>
      <c r="C1569" s="93" t="s">
        <v>2065</v>
      </c>
      <c r="D1569" s="153" t="s">
        <v>116</v>
      </c>
      <c r="E1569" s="93">
        <v>24</v>
      </c>
      <c r="F1569" s="34">
        <v>500</v>
      </c>
      <c r="G1569" s="182">
        <f t="shared" si="35"/>
        <v>12000</v>
      </c>
      <c r="H1569" s="180" t="s">
        <v>2619</v>
      </c>
      <c r="I1569" s="199"/>
      <c r="J1569" s="12" t="s">
        <v>2614</v>
      </c>
    </row>
    <row r="1570" spans="2:10" ht="24">
      <c r="B1570" s="93" t="s">
        <v>2066</v>
      </c>
      <c r="C1570" s="93" t="s">
        <v>2067</v>
      </c>
      <c r="D1570" s="153" t="s">
        <v>116</v>
      </c>
      <c r="E1570" s="93">
        <v>12</v>
      </c>
      <c r="F1570" s="34">
        <v>700</v>
      </c>
      <c r="G1570" s="182">
        <f t="shared" si="35"/>
        <v>8400</v>
      </c>
      <c r="H1570" s="180" t="s">
        <v>2619</v>
      </c>
      <c r="I1570" s="199"/>
      <c r="J1570" s="12" t="s">
        <v>2614</v>
      </c>
    </row>
    <row r="1571" spans="2:10" ht="24">
      <c r="B1571" s="93" t="s">
        <v>2068</v>
      </c>
      <c r="C1571" s="46" t="s">
        <v>2069</v>
      </c>
      <c r="D1571" s="153" t="s">
        <v>116</v>
      </c>
      <c r="E1571" s="93">
        <v>6</v>
      </c>
      <c r="F1571" s="34">
        <v>1000</v>
      </c>
      <c r="G1571" s="182">
        <f t="shared" si="35"/>
        <v>6000</v>
      </c>
      <c r="H1571" s="180" t="s">
        <v>2619</v>
      </c>
      <c r="I1571" s="199"/>
      <c r="J1571" s="12" t="s">
        <v>2614</v>
      </c>
    </row>
    <row r="1572" spans="2:10" ht="24">
      <c r="B1572" s="93" t="s">
        <v>1499</v>
      </c>
      <c r="C1572" s="46" t="s">
        <v>2070</v>
      </c>
      <c r="D1572" s="153" t="s">
        <v>116</v>
      </c>
      <c r="E1572" s="93">
        <v>20</v>
      </c>
      <c r="F1572" s="34">
        <v>540</v>
      </c>
      <c r="G1572" s="182">
        <f t="shared" si="35"/>
        <v>10800</v>
      </c>
      <c r="H1572" s="180" t="s">
        <v>2619</v>
      </c>
      <c r="I1572" s="199"/>
      <c r="J1572" s="12" t="s">
        <v>2614</v>
      </c>
    </row>
    <row r="1573" spans="2:10" ht="24">
      <c r="B1573" s="93" t="s">
        <v>2071</v>
      </c>
      <c r="C1573" s="93" t="s">
        <v>2072</v>
      </c>
      <c r="D1573" s="153" t="s">
        <v>116</v>
      </c>
      <c r="E1573" s="93">
        <v>4</v>
      </c>
      <c r="F1573" s="34">
        <v>1320</v>
      </c>
      <c r="G1573" s="182">
        <f t="shared" si="35"/>
        <v>5280</v>
      </c>
      <c r="H1573" s="180" t="s">
        <v>2619</v>
      </c>
      <c r="I1573" s="199"/>
      <c r="J1573" s="12" t="s">
        <v>2614</v>
      </c>
    </row>
    <row r="1574" spans="2:10" ht="24">
      <c r="B1574" s="93" t="s">
        <v>2073</v>
      </c>
      <c r="C1574" s="93" t="s">
        <v>2074</v>
      </c>
      <c r="D1574" s="153" t="s">
        <v>116</v>
      </c>
      <c r="E1574" s="93">
        <v>8</v>
      </c>
      <c r="F1574" s="34">
        <v>850</v>
      </c>
      <c r="G1574" s="182">
        <f t="shared" si="35"/>
        <v>6800</v>
      </c>
      <c r="H1574" s="180" t="s">
        <v>2619</v>
      </c>
      <c r="I1574" s="199"/>
      <c r="J1574" s="12" t="s">
        <v>2614</v>
      </c>
    </row>
    <row r="1575" spans="2:10" ht="24">
      <c r="B1575" s="93" t="s">
        <v>1583</v>
      </c>
      <c r="C1575" s="93" t="s">
        <v>2075</v>
      </c>
      <c r="D1575" s="153" t="s">
        <v>116</v>
      </c>
      <c r="E1575" s="93">
        <v>10</v>
      </c>
      <c r="F1575" s="34">
        <v>1400</v>
      </c>
      <c r="G1575" s="182">
        <f t="shared" si="35"/>
        <v>14000</v>
      </c>
      <c r="H1575" s="180" t="s">
        <v>2619</v>
      </c>
      <c r="I1575" s="199"/>
      <c r="J1575" s="12" t="s">
        <v>2614</v>
      </c>
    </row>
    <row r="1576" spans="2:10" ht="38.25">
      <c r="B1576" s="93" t="s">
        <v>2076</v>
      </c>
      <c r="C1576" s="93" t="s">
        <v>2077</v>
      </c>
      <c r="D1576" s="153" t="s">
        <v>116</v>
      </c>
      <c r="E1576" s="93">
        <v>3</v>
      </c>
      <c r="F1576" s="34">
        <v>1560</v>
      </c>
      <c r="G1576" s="182">
        <f t="shared" si="35"/>
        <v>4680</v>
      </c>
      <c r="H1576" s="180" t="s">
        <v>2619</v>
      </c>
      <c r="I1576" s="199"/>
      <c r="J1576" s="12" t="s">
        <v>2614</v>
      </c>
    </row>
    <row r="1577" spans="2:10" ht="38.25">
      <c r="B1577" s="93" t="s">
        <v>2078</v>
      </c>
      <c r="C1577" s="93" t="s">
        <v>2077</v>
      </c>
      <c r="D1577" s="153" t="s">
        <v>116</v>
      </c>
      <c r="E1577" s="93">
        <v>3</v>
      </c>
      <c r="F1577" s="34">
        <v>1560</v>
      </c>
      <c r="G1577" s="182">
        <f t="shared" si="35"/>
        <v>4680</v>
      </c>
      <c r="H1577" s="180" t="s">
        <v>2619</v>
      </c>
      <c r="I1577" s="199"/>
      <c r="J1577" s="12" t="s">
        <v>2614</v>
      </c>
    </row>
    <row r="1578" spans="2:10" ht="25.5">
      <c r="B1578" s="93" t="s">
        <v>2079</v>
      </c>
      <c r="C1578" s="46" t="s">
        <v>2080</v>
      </c>
      <c r="D1578" s="153" t="s">
        <v>116</v>
      </c>
      <c r="E1578" s="93">
        <v>6</v>
      </c>
      <c r="F1578" s="34">
        <v>1440</v>
      </c>
      <c r="G1578" s="182">
        <f t="shared" si="35"/>
        <v>8640</v>
      </c>
      <c r="H1578" s="180" t="s">
        <v>2619</v>
      </c>
      <c r="I1578" s="199"/>
      <c r="J1578" s="12" t="s">
        <v>2614</v>
      </c>
    </row>
    <row r="1579" spans="2:10" ht="25.5">
      <c r="B1579" s="93" t="s">
        <v>2081</v>
      </c>
      <c r="C1579" s="93" t="s">
        <v>2082</v>
      </c>
      <c r="D1579" s="153" t="s">
        <v>116</v>
      </c>
      <c r="E1579" s="93">
        <v>2</v>
      </c>
      <c r="F1579" s="34">
        <v>2300</v>
      </c>
      <c r="G1579" s="182">
        <f t="shared" si="35"/>
        <v>4600</v>
      </c>
      <c r="H1579" s="180" t="s">
        <v>2619</v>
      </c>
      <c r="I1579" s="199"/>
      <c r="J1579" s="12" t="s">
        <v>2614</v>
      </c>
    </row>
    <row r="1580" spans="2:10" ht="25.5">
      <c r="B1580" s="93" t="s">
        <v>1919</v>
      </c>
      <c r="C1580" s="93" t="s">
        <v>2083</v>
      </c>
      <c r="D1580" s="93" t="s">
        <v>314</v>
      </c>
      <c r="E1580" s="93">
        <v>50</v>
      </c>
      <c r="F1580" s="34">
        <v>300</v>
      </c>
      <c r="G1580" s="182">
        <f t="shared" si="35"/>
        <v>15000</v>
      </c>
      <c r="H1580" s="180" t="s">
        <v>2619</v>
      </c>
      <c r="I1580" s="199"/>
      <c r="J1580" s="12" t="s">
        <v>2614</v>
      </c>
    </row>
    <row r="1581" spans="2:10" ht="24">
      <c r="B1581" s="93" t="s">
        <v>2084</v>
      </c>
      <c r="C1581" s="93" t="s">
        <v>2085</v>
      </c>
      <c r="D1581" s="93" t="s">
        <v>44</v>
      </c>
      <c r="E1581" s="93">
        <v>3</v>
      </c>
      <c r="F1581" s="34">
        <v>480</v>
      </c>
      <c r="G1581" s="182">
        <f t="shared" si="35"/>
        <v>1440</v>
      </c>
      <c r="H1581" s="180" t="s">
        <v>2619</v>
      </c>
      <c r="I1581" s="199"/>
      <c r="J1581" s="12" t="s">
        <v>2614</v>
      </c>
    </row>
    <row r="1582" spans="2:10" ht="25.5">
      <c r="B1582" s="93" t="s">
        <v>1141</v>
      </c>
      <c r="C1582" s="93" t="s">
        <v>2086</v>
      </c>
      <c r="D1582" s="93" t="s">
        <v>116</v>
      </c>
      <c r="E1582" s="93">
        <v>5</v>
      </c>
      <c r="F1582" s="34">
        <v>800</v>
      </c>
      <c r="G1582" s="182">
        <f t="shared" si="35"/>
        <v>4000</v>
      </c>
      <c r="H1582" s="180" t="s">
        <v>2619</v>
      </c>
      <c r="I1582" s="199"/>
      <c r="J1582" s="12" t="s">
        <v>2614</v>
      </c>
    </row>
    <row r="1583" spans="2:10" ht="25.5">
      <c r="B1583" s="93" t="s">
        <v>2087</v>
      </c>
      <c r="C1583" s="93" t="s">
        <v>2088</v>
      </c>
      <c r="D1583" s="93" t="s">
        <v>116</v>
      </c>
      <c r="E1583" s="93">
        <v>4</v>
      </c>
      <c r="F1583" s="34">
        <v>1600</v>
      </c>
      <c r="G1583" s="182">
        <f t="shared" si="35"/>
        <v>6400</v>
      </c>
      <c r="H1583" s="180" t="s">
        <v>2619</v>
      </c>
      <c r="I1583" s="199"/>
      <c r="J1583" s="12" t="s">
        <v>2614</v>
      </c>
    </row>
    <row r="1584" spans="2:10" ht="24">
      <c r="B1584" s="93" t="s">
        <v>2089</v>
      </c>
      <c r="C1584" s="93" t="s">
        <v>2090</v>
      </c>
      <c r="D1584" s="93" t="s">
        <v>44</v>
      </c>
      <c r="E1584" s="93">
        <v>5</v>
      </c>
      <c r="F1584" s="34">
        <v>790</v>
      </c>
      <c r="G1584" s="182">
        <f t="shared" si="35"/>
        <v>3950</v>
      </c>
      <c r="H1584" s="180" t="s">
        <v>2619</v>
      </c>
      <c r="I1584" s="199"/>
      <c r="J1584" s="12" t="s">
        <v>2614</v>
      </c>
    </row>
    <row r="1585" spans="2:10" ht="24">
      <c r="B1585" s="93" t="s">
        <v>2089</v>
      </c>
      <c r="C1585" s="93" t="s">
        <v>2091</v>
      </c>
      <c r="D1585" s="93" t="s">
        <v>44</v>
      </c>
      <c r="E1585" s="93">
        <v>5</v>
      </c>
      <c r="F1585" s="34">
        <v>790</v>
      </c>
      <c r="G1585" s="182">
        <f t="shared" si="35"/>
        <v>3950</v>
      </c>
      <c r="H1585" s="180" t="s">
        <v>2619</v>
      </c>
      <c r="I1585" s="199"/>
      <c r="J1585" s="12" t="s">
        <v>2614</v>
      </c>
    </row>
    <row r="1586" spans="2:10" ht="24">
      <c r="B1586" s="93" t="s">
        <v>2089</v>
      </c>
      <c r="C1586" s="93" t="s">
        <v>2092</v>
      </c>
      <c r="D1586" s="93" t="s">
        <v>44</v>
      </c>
      <c r="E1586" s="93">
        <v>5</v>
      </c>
      <c r="F1586" s="34">
        <v>750</v>
      </c>
      <c r="G1586" s="182">
        <f t="shared" si="35"/>
        <v>3750</v>
      </c>
      <c r="H1586" s="180" t="s">
        <v>2619</v>
      </c>
      <c r="I1586" s="199"/>
      <c r="J1586" s="12" t="s">
        <v>2614</v>
      </c>
    </row>
    <row r="1587" spans="2:10" ht="24">
      <c r="B1587" s="93" t="s">
        <v>2089</v>
      </c>
      <c r="C1587" s="93" t="s">
        <v>2093</v>
      </c>
      <c r="D1587" s="93" t="s">
        <v>44</v>
      </c>
      <c r="E1587" s="93">
        <v>8</v>
      </c>
      <c r="F1587" s="34">
        <v>680</v>
      </c>
      <c r="G1587" s="182">
        <f t="shared" si="35"/>
        <v>5440</v>
      </c>
      <c r="H1587" s="180" t="s">
        <v>2619</v>
      </c>
      <c r="I1587" s="199"/>
      <c r="J1587" s="12" t="s">
        <v>2614</v>
      </c>
    </row>
    <row r="1588" spans="2:10" ht="24">
      <c r="B1588" s="93" t="s">
        <v>2089</v>
      </c>
      <c r="C1588" s="93" t="s">
        <v>2094</v>
      </c>
      <c r="D1588" s="93" t="s">
        <v>44</v>
      </c>
      <c r="E1588" s="93">
        <v>12</v>
      </c>
      <c r="F1588" s="34">
        <v>700</v>
      </c>
      <c r="G1588" s="182">
        <f t="shared" si="35"/>
        <v>8400</v>
      </c>
      <c r="H1588" s="180" t="s">
        <v>2619</v>
      </c>
      <c r="I1588" s="199"/>
      <c r="J1588" s="12" t="s">
        <v>2614</v>
      </c>
    </row>
    <row r="1589" spans="2:10" ht="24">
      <c r="B1589" s="93" t="s">
        <v>2095</v>
      </c>
      <c r="C1589" s="93" t="s">
        <v>2096</v>
      </c>
      <c r="D1589" s="93" t="s">
        <v>44</v>
      </c>
      <c r="E1589" s="93">
        <v>1</v>
      </c>
      <c r="F1589" s="34">
        <v>860</v>
      </c>
      <c r="G1589" s="182">
        <f t="shared" si="35"/>
        <v>860</v>
      </c>
      <c r="H1589" s="180" t="s">
        <v>2619</v>
      </c>
      <c r="I1589" s="199"/>
      <c r="J1589" s="12" t="s">
        <v>2614</v>
      </c>
    </row>
    <row r="1590" spans="2:10" ht="24">
      <c r="B1590" s="93" t="s">
        <v>2095</v>
      </c>
      <c r="C1590" s="93" t="s">
        <v>2097</v>
      </c>
      <c r="D1590" s="93" t="s">
        <v>44</v>
      </c>
      <c r="E1590" s="93">
        <v>1</v>
      </c>
      <c r="F1590" s="34">
        <v>800</v>
      </c>
      <c r="G1590" s="182">
        <f t="shared" si="35"/>
        <v>800</v>
      </c>
      <c r="H1590" s="180" t="s">
        <v>2619</v>
      </c>
      <c r="I1590" s="199"/>
      <c r="J1590" s="12" t="s">
        <v>2614</v>
      </c>
    </row>
    <row r="1591" spans="2:10" ht="24">
      <c r="B1591" s="93" t="s">
        <v>2095</v>
      </c>
      <c r="C1591" s="93" t="s">
        <v>2098</v>
      </c>
      <c r="D1591" s="93" t="s">
        <v>44</v>
      </c>
      <c r="E1591" s="93">
        <v>1</v>
      </c>
      <c r="F1591" s="34">
        <v>800</v>
      </c>
      <c r="G1591" s="182">
        <f t="shared" si="35"/>
        <v>800</v>
      </c>
      <c r="H1591" s="180" t="s">
        <v>2619</v>
      </c>
      <c r="I1591" s="199"/>
      <c r="J1591" s="12" t="s">
        <v>2614</v>
      </c>
    </row>
    <row r="1592" spans="2:10" ht="24">
      <c r="B1592" s="93" t="s">
        <v>2095</v>
      </c>
      <c r="C1592" s="93" t="s">
        <v>2099</v>
      </c>
      <c r="D1592" s="93" t="s">
        <v>44</v>
      </c>
      <c r="E1592" s="93">
        <v>2</v>
      </c>
      <c r="F1592" s="34">
        <v>780</v>
      </c>
      <c r="G1592" s="182">
        <f t="shared" si="35"/>
        <v>1560</v>
      </c>
      <c r="H1592" s="180" t="s">
        <v>2619</v>
      </c>
      <c r="I1592" s="199"/>
      <c r="J1592" s="12" t="s">
        <v>2614</v>
      </c>
    </row>
    <row r="1593" spans="2:10" ht="24">
      <c r="B1593" s="93" t="s">
        <v>2095</v>
      </c>
      <c r="C1593" s="93" t="s">
        <v>2100</v>
      </c>
      <c r="D1593" s="93" t="s">
        <v>44</v>
      </c>
      <c r="E1593" s="93">
        <v>4</v>
      </c>
      <c r="F1593" s="34">
        <v>780</v>
      </c>
      <c r="G1593" s="182">
        <f t="shared" si="35"/>
        <v>3120</v>
      </c>
      <c r="H1593" s="180" t="s">
        <v>2619</v>
      </c>
      <c r="I1593" s="199"/>
      <c r="J1593" s="12" t="s">
        <v>2614</v>
      </c>
    </row>
    <row r="1594" spans="2:10" ht="24">
      <c r="B1594" s="93" t="s">
        <v>2101</v>
      </c>
      <c r="C1594" s="93" t="s">
        <v>2102</v>
      </c>
      <c r="D1594" s="93" t="s">
        <v>116</v>
      </c>
      <c r="E1594" s="93">
        <v>6</v>
      </c>
      <c r="F1594" s="34">
        <v>1000</v>
      </c>
      <c r="G1594" s="182">
        <f t="shared" si="35"/>
        <v>6000</v>
      </c>
      <c r="H1594" s="180" t="s">
        <v>2619</v>
      </c>
      <c r="I1594" s="199"/>
      <c r="J1594" s="12" t="s">
        <v>2614</v>
      </c>
    </row>
    <row r="1595" spans="2:10" ht="24">
      <c r="B1595" s="93" t="s">
        <v>2103</v>
      </c>
      <c r="C1595" s="93" t="s">
        <v>2102</v>
      </c>
      <c r="D1595" s="93" t="s">
        <v>116</v>
      </c>
      <c r="E1595" s="93">
        <v>6</v>
      </c>
      <c r="F1595" s="34">
        <v>1000</v>
      </c>
      <c r="G1595" s="182">
        <f t="shared" si="35"/>
        <v>6000</v>
      </c>
      <c r="H1595" s="180" t="s">
        <v>2619</v>
      </c>
      <c r="I1595" s="199"/>
      <c r="J1595" s="12" t="s">
        <v>2614</v>
      </c>
    </row>
    <row r="1596" spans="2:10" ht="25.5">
      <c r="B1596" s="93" t="s">
        <v>2104</v>
      </c>
      <c r="C1596" s="93" t="s">
        <v>2105</v>
      </c>
      <c r="D1596" s="93" t="s">
        <v>116</v>
      </c>
      <c r="E1596" s="93">
        <v>30</v>
      </c>
      <c r="F1596" s="34">
        <v>420</v>
      </c>
      <c r="G1596" s="182">
        <f t="shared" si="35"/>
        <v>12600</v>
      </c>
      <c r="H1596" s="180" t="s">
        <v>2619</v>
      </c>
      <c r="I1596" s="199"/>
      <c r="J1596" s="12" t="s">
        <v>2614</v>
      </c>
    </row>
    <row r="1597" spans="2:10" ht="25.5">
      <c r="B1597" s="93" t="s">
        <v>2106</v>
      </c>
      <c r="C1597" s="93" t="s">
        <v>2105</v>
      </c>
      <c r="D1597" s="93" t="s">
        <v>116</v>
      </c>
      <c r="E1597" s="93">
        <v>15</v>
      </c>
      <c r="F1597" s="34">
        <v>1000</v>
      </c>
      <c r="G1597" s="182">
        <f t="shared" si="35"/>
        <v>15000</v>
      </c>
      <c r="H1597" s="180" t="s">
        <v>2619</v>
      </c>
      <c r="I1597" s="199"/>
      <c r="J1597" s="12" t="s">
        <v>2614</v>
      </c>
    </row>
    <row r="1598" spans="2:10" ht="25.5">
      <c r="B1598" s="93" t="s">
        <v>2107</v>
      </c>
      <c r="C1598" s="93" t="s">
        <v>2105</v>
      </c>
      <c r="D1598" s="93" t="s">
        <v>116</v>
      </c>
      <c r="E1598" s="93">
        <v>50</v>
      </c>
      <c r="F1598" s="34">
        <v>420</v>
      </c>
      <c r="G1598" s="182">
        <f t="shared" si="35"/>
        <v>21000</v>
      </c>
      <c r="H1598" s="180" t="s">
        <v>2619</v>
      </c>
      <c r="I1598" s="199"/>
      <c r="J1598" s="12" t="s">
        <v>2614</v>
      </c>
    </row>
    <row r="1599" spans="2:10" ht="25.5">
      <c r="B1599" s="93" t="s">
        <v>2108</v>
      </c>
      <c r="C1599" s="93" t="s">
        <v>2105</v>
      </c>
      <c r="D1599" s="93" t="s">
        <v>116</v>
      </c>
      <c r="E1599" s="93">
        <v>25</v>
      </c>
      <c r="F1599" s="34">
        <v>1000</v>
      </c>
      <c r="G1599" s="182">
        <f t="shared" si="35"/>
        <v>25000</v>
      </c>
      <c r="H1599" s="180" t="s">
        <v>2619</v>
      </c>
      <c r="I1599" s="199"/>
      <c r="J1599" s="12" t="s">
        <v>2614</v>
      </c>
    </row>
    <row r="1600" spans="2:10" ht="24">
      <c r="B1600" s="93" t="s">
        <v>1566</v>
      </c>
      <c r="C1600" s="93" t="s">
        <v>2109</v>
      </c>
      <c r="D1600" s="93" t="s">
        <v>1018</v>
      </c>
      <c r="E1600" s="93">
        <v>30</v>
      </c>
      <c r="F1600" s="34">
        <v>1000</v>
      </c>
      <c r="G1600" s="182">
        <f t="shared" si="35"/>
        <v>30000</v>
      </c>
      <c r="H1600" s="180" t="s">
        <v>2619</v>
      </c>
      <c r="I1600" s="199"/>
      <c r="J1600" s="12" t="s">
        <v>2614</v>
      </c>
    </row>
    <row r="1601" spans="2:10" ht="24">
      <c r="B1601" s="93" t="s">
        <v>1566</v>
      </c>
      <c r="C1601" s="93" t="s">
        <v>2110</v>
      </c>
      <c r="D1601" s="93" t="s">
        <v>1018</v>
      </c>
      <c r="E1601" s="93">
        <v>50</v>
      </c>
      <c r="F1601" s="34">
        <v>1000</v>
      </c>
      <c r="G1601" s="182">
        <f t="shared" si="35"/>
        <v>50000</v>
      </c>
      <c r="H1601" s="180" t="s">
        <v>2619</v>
      </c>
      <c r="I1601" s="199"/>
      <c r="J1601" s="12" t="s">
        <v>2614</v>
      </c>
    </row>
    <row r="1602" spans="2:10" ht="25.5">
      <c r="B1602" s="153" t="s">
        <v>2111</v>
      </c>
      <c r="C1602" s="153" t="s">
        <v>2112</v>
      </c>
      <c r="D1602" s="153" t="s">
        <v>116</v>
      </c>
      <c r="E1602" s="153">
        <v>5</v>
      </c>
      <c r="F1602" s="34">
        <v>1250</v>
      </c>
      <c r="G1602" s="182">
        <f t="shared" si="35"/>
        <v>6250</v>
      </c>
      <c r="H1602" s="180" t="s">
        <v>2619</v>
      </c>
      <c r="I1602" s="199"/>
      <c r="J1602" s="12" t="s">
        <v>2614</v>
      </c>
    </row>
    <row r="1603" spans="2:10" ht="24">
      <c r="B1603" s="153" t="s">
        <v>2113</v>
      </c>
      <c r="C1603" s="153" t="s">
        <v>2114</v>
      </c>
      <c r="D1603" s="153" t="s">
        <v>1018</v>
      </c>
      <c r="E1603" s="153">
        <v>250</v>
      </c>
      <c r="F1603" s="34">
        <v>250</v>
      </c>
      <c r="G1603" s="182">
        <f t="shared" si="35"/>
        <v>62500</v>
      </c>
      <c r="H1603" s="180" t="s">
        <v>2619</v>
      </c>
      <c r="I1603" s="199"/>
      <c r="J1603" s="12" t="s">
        <v>2614</v>
      </c>
    </row>
    <row r="1604" spans="2:10" ht="24">
      <c r="B1604" s="93" t="s">
        <v>1862</v>
      </c>
      <c r="C1604" s="93" t="s">
        <v>2115</v>
      </c>
      <c r="D1604" s="93" t="s">
        <v>116</v>
      </c>
      <c r="E1604" s="93">
        <v>10</v>
      </c>
      <c r="F1604" s="34">
        <v>6000</v>
      </c>
      <c r="G1604" s="182">
        <f t="shared" si="35"/>
        <v>60000</v>
      </c>
      <c r="H1604" s="180" t="s">
        <v>2619</v>
      </c>
      <c r="I1604" s="199"/>
      <c r="J1604" s="12" t="s">
        <v>2614</v>
      </c>
    </row>
    <row r="1605" spans="2:10" ht="24">
      <c r="B1605" s="93" t="s">
        <v>2116</v>
      </c>
      <c r="C1605" s="93" t="s">
        <v>2117</v>
      </c>
      <c r="D1605" s="93" t="s">
        <v>116</v>
      </c>
      <c r="E1605" s="93">
        <v>2</v>
      </c>
      <c r="F1605" s="34">
        <v>3600</v>
      </c>
      <c r="G1605" s="182">
        <f t="shared" si="35"/>
        <v>7200</v>
      </c>
      <c r="H1605" s="180" t="s">
        <v>2619</v>
      </c>
      <c r="I1605" s="199"/>
      <c r="J1605" s="12" t="s">
        <v>2614</v>
      </c>
    </row>
    <row r="1606" spans="2:10" ht="24">
      <c r="B1606" s="93" t="s">
        <v>2116</v>
      </c>
      <c r="C1606" s="93" t="s">
        <v>2118</v>
      </c>
      <c r="D1606" s="93" t="s">
        <v>116</v>
      </c>
      <c r="E1606" s="93">
        <v>2</v>
      </c>
      <c r="F1606" s="34">
        <v>3600</v>
      </c>
      <c r="G1606" s="182">
        <f t="shared" si="35"/>
        <v>7200</v>
      </c>
      <c r="H1606" s="180" t="s">
        <v>2619</v>
      </c>
      <c r="I1606" s="199"/>
      <c r="J1606" s="12" t="s">
        <v>2614</v>
      </c>
    </row>
    <row r="1607" spans="2:10" ht="24">
      <c r="B1607" s="93" t="s">
        <v>1223</v>
      </c>
      <c r="C1607" s="93" t="s">
        <v>2118</v>
      </c>
      <c r="D1607" s="93" t="s">
        <v>116</v>
      </c>
      <c r="E1607" s="93">
        <v>1</v>
      </c>
      <c r="F1607" s="34">
        <v>3600</v>
      </c>
      <c r="G1607" s="182">
        <f t="shared" si="35"/>
        <v>3600</v>
      </c>
      <c r="H1607" s="180" t="s">
        <v>2619</v>
      </c>
      <c r="I1607" s="199"/>
      <c r="J1607" s="12" t="s">
        <v>2614</v>
      </c>
    </row>
    <row r="1608" spans="2:10" ht="24">
      <c r="B1608" s="93" t="s">
        <v>1223</v>
      </c>
      <c r="C1608" s="93" t="s">
        <v>2119</v>
      </c>
      <c r="D1608" s="93" t="s">
        <v>116</v>
      </c>
      <c r="E1608" s="93">
        <v>1</v>
      </c>
      <c r="F1608" s="34">
        <v>20000</v>
      </c>
      <c r="G1608" s="182">
        <f t="shared" si="35"/>
        <v>20000</v>
      </c>
      <c r="H1608" s="180" t="s">
        <v>2619</v>
      </c>
      <c r="I1608" s="199"/>
      <c r="J1608" s="12" t="s">
        <v>2614</v>
      </c>
    </row>
    <row r="1609" spans="2:10" ht="24">
      <c r="B1609" s="93" t="s">
        <v>2120</v>
      </c>
      <c r="C1609" s="93" t="s">
        <v>2121</v>
      </c>
      <c r="D1609" s="93" t="s">
        <v>44</v>
      </c>
      <c r="E1609" s="93">
        <v>20</v>
      </c>
      <c r="F1609" s="34">
        <v>750</v>
      </c>
      <c r="G1609" s="182">
        <f t="shared" si="35"/>
        <v>15000</v>
      </c>
      <c r="H1609" s="180" t="s">
        <v>2619</v>
      </c>
      <c r="I1609" s="199"/>
      <c r="J1609" s="12" t="s">
        <v>2614</v>
      </c>
    </row>
    <row r="1610" spans="2:10" ht="24">
      <c r="B1610" s="93" t="s">
        <v>2120</v>
      </c>
      <c r="C1610" s="93" t="s">
        <v>2122</v>
      </c>
      <c r="D1610" s="93" t="s">
        <v>44</v>
      </c>
      <c r="E1610" s="93">
        <v>20</v>
      </c>
      <c r="F1610" s="34">
        <v>750</v>
      </c>
      <c r="G1610" s="182">
        <f t="shared" si="35"/>
        <v>15000</v>
      </c>
      <c r="H1610" s="180" t="s">
        <v>2619</v>
      </c>
      <c r="I1610" s="199"/>
      <c r="J1610" s="12" t="s">
        <v>2614</v>
      </c>
    </row>
    <row r="1611" spans="2:10" ht="24">
      <c r="B1611" s="93" t="s">
        <v>2120</v>
      </c>
      <c r="C1611" s="93" t="s">
        <v>2123</v>
      </c>
      <c r="D1611" s="93" t="s">
        <v>44</v>
      </c>
      <c r="E1611" s="93">
        <v>20</v>
      </c>
      <c r="F1611" s="34">
        <v>750</v>
      </c>
      <c r="G1611" s="182">
        <f t="shared" si="35"/>
        <v>15000</v>
      </c>
      <c r="H1611" s="180" t="s">
        <v>2619</v>
      </c>
      <c r="I1611" s="199"/>
      <c r="J1611" s="12" t="s">
        <v>2614</v>
      </c>
    </row>
    <row r="1612" spans="2:10" ht="24">
      <c r="B1612" s="93" t="s">
        <v>2120</v>
      </c>
      <c r="C1612" s="93" t="s">
        <v>2124</v>
      </c>
      <c r="D1612" s="93" t="s">
        <v>44</v>
      </c>
      <c r="E1612" s="93">
        <v>10</v>
      </c>
      <c r="F1612" s="34">
        <v>750</v>
      </c>
      <c r="G1612" s="182">
        <f t="shared" si="35"/>
        <v>7500</v>
      </c>
      <c r="H1612" s="180" t="s">
        <v>2619</v>
      </c>
      <c r="I1612" s="199"/>
      <c r="J1612" s="12" t="s">
        <v>2614</v>
      </c>
    </row>
    <row r="1613" spans="2:10" ht="24">
      <c r="B1613" s="93" t="s">
        <v>1513</v>
      </c>
      <c r="C1613" s="93" t="s">
        <v>1540</v>
      </c>
      <c r="D1613" s="93" t="s">
        <v>1107</v>
      </c>
      <c r="E1613" s="93">
        <v>20</v>
      </c>
      <c r="F1613" s="34">
        <v>540</v>
      </c>
      <c r="G1613" s="182">
        <f t="shared" si="35"/>
        <v>10800</v>
      </c>
      <c r="H1613" s="180" t="s">
        <v>2619</v>
      </c>
      <c r="I1613" s="199"/>
      <c r="J1613" s="12" t="s">
        <v>2614</v>
      </c>
    </row>
    <row r="1614" spans="2:10" ht="24">
      <c r="B1614" s="93" t="s">
        <v>1538</v>
      </c>
      <c r="C1614" s="93" t="s">
        <v>2125</v>
      </c>
      <c r="D1614" s="93" t="s">
        <v>1107</v>
      </c>
      <c r="E1614" s="93">
        <v>30</v>
      </c>
      <c r="F1614" s="34">
        <v>500</v>
      </c>
      <c r="G1614" s="182">
        <f t="shared" si="35"/>
        <v>15000</v>
      </c>
      <c r="H1614" s="180" t="s">
        <v>2619</v>
      </c>
      <c r="I1614" s="199"/>
      <c r="J1614" s="12" t="s">
        <v>2614</v>
      </c>
    </row>
    <row r="1615" spans="2:10" ht="24">
      <c r="B1615" s="93" t="s">
        <v>2126</v>
      </c>
      <c r="C1615" s="93" t="s">
        <v>2127</v>
      </c>
      <c r="D1615" s="93" t="s">
        <v>44</v>
      </c>
      <c r="E1615" s="93">
        <v>200</v>
      </c>
      <c r="F1615" s="34">
        <v>750</v>
      </c>
      <c r="G1615" s="182">
        <f t="shared" si="35"/>
        <v>150000</v>
      </c>
      <c r="H1615" s="180" t="s">
        <v>2619</v>
      </c>
      <c r="I1615" s="199"/>
      <c r="J1615" s="12" t="s">
        <v>2614</v>
      </c>
    </row>
    <row r="1616" spans="2:10" ht="24">
      <c r="B1616" s="93" t="s">
        <v>2128</v>
      </c>
      <c r="C1616" s="93" t="s">
        <v>2129</v>
      </c>
      <c r="D1616" s="93" t="s">
        <v>116</v>
      </c>
      <c r="E1616" s="93">
        <v>20</v>
      </c>
      <c r="F1616" s="34">
        <v>450</v>
      </c>
      <c r="G1616" s="182">
        <f t="shared" si="35"/>
        <v>9000</v>
      </c>
      <c r="H1616" s="180" t="s">
        <v>2619</v>
      </c>
      <c r="I1616" s="199"/>
      <c r="J1616" s="12" t="s">
        <v>2614</v>
      </c>
    </row>
    <row r="1617" spans="2:10" ht="24">
      <c r="B1617" s="93" t="s">
        <v>2130</v>
      </c>
      <c r="C1617" s="93" t="s">
        <v>2131</v>
      </c>
      <c r="D1617" s="93" t="s">
        <v>116</v>
      </c>
      <c r="E1617" s="93">
        <v>5</v>
      </c>
      <c r="F1617" s="34">
        <v>500</v>
      </c>
      <c r="G1617" s="182">
        <f t="shared" si="35"/>
        <v>2500</v>
      </c>
      <c r="H1617" s="180" t="s">
        <v>2619</v>
      </c>
      <c r="I1617" s="199"/>
      <c r="J1617" s="12" t="s">
        <v>2614</v>
      </c>
    </row>
    <row r="1618" spans="2:10" ht="24">
      <c r="B1618" s="93" t="s">
        <v>2132</v>
      </c>
      <c r="C1618" s="93" t="s">
        <v>2133</v>
      </c>
      <c r="D1618" s="93" t="s">
        <v>116</v>
      </c>
      <c r="E1618" s="93">
        <v>3</v>
      </c>
      <c r="F1618" s="34">
        <v>6000</v>
      </c>
      <c r="G1618" s="182">
        <f t="shared" si="35"/>
        <v>18000</v>
      </c>
      <c r="H1618" s="180" t="s">
        <v>2619</v>
      </c>
      <c r="I1618" s="199"/>
      <c r="J1618" s="12" t="s">
        <v>2614</v>
      </c>
    </row>
    <row r="1619" spans="2:10" ht="24">
      <c r="B1619" s="93" t="s">
        <v>2134</v>
      </c>
      <c r="C1619" s="93" t="s">
        <v>2135</v>
      </c>
      <c r="D1619" s="93" t="s">
        <v>116</v>
      </c>
      <c r="E1619" s="93">
        <v>3</v>
      </c>
      <c r="F1619" s="34">
        <v>6000</v>
      </c>
      <c r="G1619" s="182">
        <f t="shared" si="35"/>
        <v>18000</v>
      </c>
      <c r="H1619" s="180" t="s">
        <v>2619</v>
      </c>
      <c r="I1619" s="199"/>
      <c r="J1619" s="12" t="s">
        <v>2614</v>
      </c>
    </row>
    <row r="1620" spans="2:10" ht="24">
      <c r="B1620" s="93" t="s">
        <v>2136</v>
      </c>
      <c r="C1620" s="93" t="s">
        <v>2137</v>
      </c>
      <c r="D1620" s="93" t="s">
        <v>116</v>
      </c>
      <c r="E1620" s="93">
        <v>10</v>
      </c>
      <c r="F1620" s="34">
        <v>5500</v>
      </c>
      <c r="G1620" s="182">
        <f t="shared" si="35"/>
        <v>55000</v>
      </c>
      <c r="H1620" s="180" t="s">
        <v>2619</v>
      </c>
      <c r="I1620" s="199"/>
      <c r="J1620" s="12" t="s">
        <v>2614</v>
      </c>
    </row>
    <row r="1621" spans="2:10" ht="24">
      <c r="B1621" s="93" t="s">
        <v>1181</v>
      </c>
      <c r="C1621" s="93" t="s">
        <v>2138</v>
      </c>
      <c r="D1621" s="93" t="s">
        <v>44</v>
      </c>
      <c r="E1621" s="93">
        <v>40</v>
      </c>
      <c r="F1621" s="34">
        <v>450</v>
      </c>
      <c r="G1621" s="182">
        <f t="shared" si="35"/>
        <v>18000</v>
      </c>
      <c r="H1621" s="180" t="s">
        <v>2619</v>
      </c>
      <c r="I1621" s="199"/>
      <c r="J1621" s="12" t="s">
        <v>2614</v>
      </c>
    </row>
    <row r="1622" spans="2:10" ht="24">
      <c r="B1622" s="93" t="s">
        <v>2139</v>
      </c>
      <c r="C1622" s="93" t="s">
        <v>2140</v>
      </c>
      <c r="D1622" s="93" t="s">
        <v>926</v>
      </c>
      <c r="E1622" s="93">
        <v>300</v>
      </c>
      <c r="F1622" s="34">
        <v>20000</v>
      </c>
      <c r="G1622" s="182">
        <f t="shared" si="35"/>
        <v>6000000</v>
      </c>
      <c r="H1622" s="180" t="s">
        <v>2619</v>
      </c>
      <c r="I1622" s="199"/>
      <c r="J1622" s="12" t="s">
        <v>2614</v>
      </c>
    </row>
    <row r="1623" spans="2:10" ht="24">
      <c r="B1623" s="93" t="s">
        <v>2141</v>
      </c>
      <c r="C1623" s="93" t="s">
        <v>2142</v>
      </c>
      <c r="D1623" s="120" t="s">
        <v>116</v>
      </c>
      <c r="E1623" s="93">
        <v>2</v>
      </c>
      <c r="F1623" s="34">
        <v>480000</v>
      </c>
      <c r="G1623" s="182">
        <f t="shared" si="35"/>
        <v>960000</v>
      </c>
      <c r="H1623" s="180" t="s">
        <v>2619</v>
      </c>
      <c r="I1623" s="199"/>
      <c r="J1623" s="12" t="s">
        <v>2614</v>
      </c>
    </row>
    <row r="1624" spans="2:10" ht="24">
      <c r="B1624" s="93" t="s">
        <v>1929</v>
      </c>
      <c r="C1624" s="154"/>
      <c r="D1624" s="93" t="s">
        <v>116</v>
      </c>
      <c r="E1624" s="93">
        <v>5</v>
      </c>
      <c r="F1624" s="34">
        <v>2000</v>
      </c>
      <c r="G1624" s="182">
        <f aca="true" t="shared" si="36" ref="G1624:G1687">E1624*F1624</f>
        <v>10000</v>
      </c>
      <c r="H1624" s="180" t="s">
        <v>2619</v>
      </c>
      <c r="I1624" s="199"/>
      <c r="J1624" s="12" t="s">
        <v>2614</v>
      </c>
    </row>
    <row r="1625" spans="2:10" ht="24">
      <c r="B1625" s="116" t="s">
        <v>2143</v>
      </c>
      <c r="C1625" s="116" t="s">
        <v>2144</v>
      </c>
      <c r="D1625" s="116" t="s">
        <v>116</v>
      </c>
      <c r="E1625" s="116">
        <v>1</v>
      </c>
      <c r="F1625" s="34">
        <v>1300</v>
      </c>
      <c r="G1625" s="182">
        <f t="shared" si="36"/>
        <v>1300</v>
      </c>
      <c r="H1625" s="180" t="s">
        <v>2619</v>
      </c>
      <c r="I1625" s="199"/>
      <c r="J1625" s="12" t="s">
        <v>2614</v>
      </c>
    </row>
    <row r="1626" spans="2:10" ht="25.5">
      <c r="B1626" s="116" t="s">
        <v>2145</v>
      </c>
      <c r="C1626" s="116" t="s">
        <v>2146</v>
      </c>
      <c r="D1626" s="116" t="s">
        <v>116</v>
      </c>
      <c r="E1626" s="116">
        <v>1</v>
      </c>
      <c r="F1626" s="34">
        <v>150000</v>
      </c>
      <c r="G1626" s="182">
        <f t="shared" si="36"/>
        <v>150000</v>
      </c>
      <c r="H1626" s="180" t="s">
        <v>2619</v>
      </c>
      <c r="I1626" s="199"/>
      <c r="J1626" s="12" t="s">
        <v>2614</v>
      </c>
    </row>
    <row r="1627" spans="2:10" ht="24">
      <c r="B1627" s="116" t="s">
        <v>2147</v>
      </c>
      <c r="C1627" s="116" t="s">
        <v>2148</v>
      </c>
      <c r="D1627" s="116" t="s">
        <v>1076</v>
      </c>
      <c r="E1627" s="116">
        <v>1</v>
      </c>
      <c r="F1627" s="34">
        <v>17000</v>
      </c>
      <c r="G1627" s="182">
        <f t="shared" si="36"/>
        <v>17000</v>
      </c>
      <c r="H1627" s="180" t="s">
        <v>2619</v>
      </c>
      <c r="I1627" s="199"/>
      <c r="J1627" s="12" t="s">
        <v>2614</v>
      </c>
    </row>
    <row r="1628" spans="2:10" ht="24">
      <c r="B1628" s="116" t="s">
        <v>2149</v>
      </c>
      <c r="C1628" s="116" t="s">
        <v>2148</v>
      </c>
      <c r="D1628" s="116" t="s">
        <v>1076</v>
      </c>
      <c r="E1628" s="116">
        <v>2</v>
      </c>
      <c r="F1628" s="34">
        <v>17000</v>
      </c>
      <c r="G1628" s="182">
        <f t="shared" si="36"/>
        <v>34000</v>
      </c>
      <c r="H1628" s="180" t="s">
        <v>2619</v>
      </c>
      <c r="I1628" s="199"/>
      <c r="J1628" s="12" t="s">
        <v>2614</v>
      </c>
    </row>
    <row r="1629" spans="2:10" ht="24">
      <c r="B1629" s="116" t="s">
        <v>2017</v>
      </c>
      <c r="C1629" s="116" t="s">
        <v>2150</v>
      </c>
      <c r="D1629" s="116" t="s">
        <v>116</v>
      </c>
      <c r="E1629" s="116">
        <v>1</v>
      </c>
      <c r="F1629" s="34">
        <v>18000</v>
      </c>
      <c r="G1629" s="182">
        <f t="shared" si="36"/>
        <v>18000</v>
      </c>
      <c r="H1629" s="180" t="s">
        <v>2721</v>
      </c>
      <c r="I1629" s="199"/>
      <c r="J1629" s="12" t="s">
        <v>2614</v>
      </c>
    </row>
    <row r="1630" spans="2:10" ht="25.5">
      <c r="B1630" s="116" t="s">
        <v>2151</v>
      </c>
      <c r="C1630" s="116" t="s">
        <v>2105</v>
      </c>
      <c r="D1630" s="116" t="s">
        <v>116</v>
      </c>
      <c r="E1630" s="116">
        <v>10</v>
      </c>
      <c r="F1630" s="34">
        <v>420</v>
      </c>
      <c r="G1630" s="182">
        <f t="shared" si="36"/>
        <v>4200</v>
      </c>
      <c r="H1630" s="180" t="s">
        <v>2619</v>
      </c>
      <c r="I1630" s="199"/>
      <c r="J1630" s="12" t="s">
        <v>2614</v>
      </c>
    </row>
    <row r="1631" spans="2:10" ht="25.5">
      <c r="B1631" s="116" t="s">
        <v>2152</v>
      </c>
      <c r="C1631" s="116" t="s">
        <v>2105</v>
      </c>
      <c r="D1631" s="116" t="s">
        <v>116</v>
      </c>
      <c r="E1631" s="116">
        <v>10</v>
      </c>
      <c r="F1631" s="34">
        <v>420</v>
      </c>
      <c r="G1631" s="182">
        <f t="shared" si="36"/>
        <v>4200</v>
      </c>
      <c r="H1631" s="180" t="s">
        <v>2619</v>
      </c>
      <c r="I1631" s="199"/>
      <c r="J1631" s="12" t="s">
        <v>2614</v>
      </c>
    </row>
    <row r="1632" spans="2:10" ht="24">
      <c r="B1632" s="116" t="s">
        <v>2153</v>
      </c>
      <c r="C1632" s="116" t="s">
        <v>2154</v>
      </c>
      <c r="D1632" s="116" t="s">
        <v>116</v>
      </c>
      <c r="E1632" s="116">
        <v>3</v>
      </c>
      <c r="F1632" s="34">
        <v>1200</v>
      </c>
      <c r="G1632" s="182">
        <f t="shared" si="36"/>
        <v>3600</v>
      </c>
      <c r="H1632" s="180" t="s">
        <v>2619</v>
      </c>
      <c r="I1632" s="199"/>
      <c r="J1632" s="12" t="s">
        <v>2614</v>
      </c>
    </row>
    <row r="1633" spans="2:10" ht="24">
      <c r="B1633" s="116" t="s">
        <v>2155</v>
      </c>
      <c r="C1633" s="116" t="s">
        <v>2154</v>
      </c>
      <c r="D1633" s="116" t="s">
        <v>116</v>
      </c>
      <c r="E1633" s="116">
        <v>3</v>
      </c>
      <c r="F1633" s="34">
        <v>1200</v>
      </c>
      <c r="G1633" s="182">
        <f t="shared" si="36"/>
        <v>3600</v>
      </c>
      <c r="H1633" s="180" t="s">
        <v>2619</v>
      </c>
      <c r="I1633" s="199"/>
      <c r="J1633" s="12" t="s">
        <v>2614</v>
      </c>
    </row>
    <row r="1634" spans="2:10" ht="24">
      <c r="B1634" s="116" t="s">
        <v>2156</v>
      </c>
      <c r="C1634" s="116" t="s">
        <v>2157</v>
      </c>
      <c r="D1634" s="116" t="s">
        <v>116</v>
      </c>
      <c r="E1634" s="116">
        <v>3</v>
      </c>
      <c r="F1634" s="34">
        <v>1200</v>
      </c>
      <c r="G1634" s="182">
        <f t="shared" si="36"/>
        <v>3600</v>
      </c>
      <c r="H1634" s="180" t="s">
        <v>2619</v>
      </c>
      <c r="I1634" s="199"/>
      <c r="J1634" s="12" t="s">
        <v>2614</v>
      </c>
    </row>
    <row r="1635" spans="2:10" ht="24">
      <c r="B1635" s="116" t="s">
        <v>2158</v>
      </c>
      <c r="C1635" s="116" t="s">
        <v>2154</v>
      </c>
      <c r="D1635" s="116" t="s">
        <v>116</v>
      </c>
      <c r="E1635" s="116">
        <v>3</v>
      </c>
      <c r="F1635" s="34">
        <v>1200</v>
      </c>
      <c r="G1635" s="182">
        <f t="shared" si="36"/>
        <v>3600</v>
      </c>
      <c r="H1635" s="180" t="s">
        <v>2619</v>
      </c>
      <c r="I1635" s="199"/>
      <c r="J1635" s="12" t="s">
        <v>2614</v>
      </c>
    </row>
    <row r="1636" spans="2:10" ht="24">
      <c r="B1636" s="116" t="s">
        <v>2159</v>
      </c>
      <c r="C1636" s="116" t="s">
        <v>2160</v>
      </c>
      <c r="D1636" s="116" t="s">
        <v>116</v>
      </c>
      <c r="E1636" s="116">
        <v>3</v>
      </c>
      <c r="F1636" s="34">
        <v>1200</v>
      </c>
      <c r="G1636" s="182">
        <f t="shared" si="36"/>
        <v>3600</v>
      </c>
      <c r="H1636" s="180" t="s">
        <v>2619</v>
      </c>
      <c r="I1636" s="199"/>
      <c r="J1636" s="12" t="s">
        <v>2614</v>
      </c>
    </row>
    <row r="1637" spans="2:10" ht="24">
      <c r="B1637" s="116" t="s">
        <v>2161</v>
      </c>
      <c r="C1637" s="116"/>
      <c r="D1637" s="116" t="s">
        <v>116</v>
      </c>
      <c r="E1637" s="116">
        <v>3</v>
      </c>
      <c r="F1637" s="34">
        <v>1200</v>
      </c>
      <c r="G1637" s="182">
        <f t="shared" si="36"/>
        <v>3600</v>
      </c>
      <c r="H1637" s="180" t="s">
        <v>2619</v>
      </c>
      <c r="I1637" s="199"/>
      <c r="J1637" s="12" t="s">
        <v>2614</v>
      </c>
    </row>
    <row r="1638" spans="2:10" ht="24">
      <c r="B1638" s="116" t="s">
        <v>2162</v>
      </c>
      <c r="C1638" s="116"/>
      <c r="D1638" s="116" t="s">
        <v>116</v>
      </c>
      <c r="E1638" s="116">
        <v>3</v>
      </c>
      <c r="F1638" s="34">
        <v>1200</v>
      </c>
      <c r="G1638" s="182">
        <f t="shared" si="36"/>
        <v>3600</v>
      </c>
      <c r="H1638" s="180" t="s">
        <v>2619</v>
      </c>
      <c r="I1638" s="199"/>
      <c r="J1638" s="12" t="s">
        <v>2614</v>
      </c>
    </row>
    <row r="1639" spans="2:10" ht="24">
      <c r="B1639" s="116" t="s">
        <v>2163</v>
      </c>
      <c r="C1639" s="116"/>
      <c r="D1639" s="116" t="s">
        <v>116</v>
      </c>
      <c r="E1639" s="116">
        <v>3</v>
      </c>
      <c r="F1639" s="34">
        <v>1200</v>
      </c>
      <c r="G1639" s="182">
        <f t="shared" si="36"/>
        <v>3600</v>
      </c>
      <c r="H1639" s="180" t="s">
        <v>2619</v>
      </c>
      <c r="I1639" s="199"/>
      <c r="J1639" s="12" t="s">
        <v>2614</v>
      </c>
    </row>
    <row r="1640" spans="2:10" ht="25.5">
      <c r="B1640" s="116" t="s">
        <v>2164</v>
      </c>
      <c r="C1640" s="116" t="s">
        <v>2165</v>
      </c>
      <c r="D1640" s="116" t="s">
        <v>1076</v>
      </c>
      <c r="E1640" s="116">
        <v>4</v>
      </c>
      <c r="F1640" s="34">
        <v>6000</v>
      </c>
      <c r="G1640" s="182">
        <f t="shared" si="36"/>
        <v>24000</v>
      </c>
      <c r="H1640" s="180" t="s">
        <v>2619</v>
      </c>
      <c r="I1640" s="199"/>
      <c r="J1640" s="12" t="s">
        <v>2614</v>
      </c>
    </row>
    <row r="1641" spans="2:10" ht="24">
      <c r="B1641" s="116" t="s">
        <v>2166</v>
      </c>
      <c r="C1641" s="116">
        <v>1.5</v>
      </c>
      <c r="D1641" s="116" t="s">
        <v>116</v>
      </c>
      <c r="E1641" s="116">
        <v>3</v>
      </c>
      <c r="F1641" s="34"/>
      <c r="G1641" s="182">
        <f t="shared" si="36"/>
        <v>0</v>
      </c>
      <c r="H1641" s="180" t="s">
        <v>2619</v>
      </c>
      <c r="I1641" s="199"/>
      <c r="J1641" s="12" t="s">
        <v>2614</v>
      </c>
    </row>
    <row r="1642" spans="2:10" ht="24">
      <c r="B1642" s="116" t="s">
        <v>2167</v>
      </c>
      <c r="C1642" s="116" t="s">
        <v>2168</v>
      </c>
      <c r="D1642" s="116" t="s">
        <v>116</v>
      </c>
      <c r="E1642" s="116">
        <v>3</v>
      </c>
      <c r="F1642" s="34">
        <v>1700</v>
      </c>
      <c r="G1642" s="182">
        <f t="shared" si="36"/>
        <v>5100</v>
      </c>
      <c r="H1642" s="180" t="s">
        <v>2619</v>
      </c>
      <c r="I1642" s="199"/>
      <c r="J1642" s="12" t="s">
        <v>2614</v>
      </c>
    </row>
    <row r="1643" spans="2:10" ht="24">
      <c r="B1643" s="116" t="s">
        <v>2169</v>
      </c>
      <c r="C1643" s="116"/>
      <c r="D1643" s="116" t="s">
        <v>1076</v>
      </c>
      <c r="E1643" s="116">
        <v>2</v>
      </c>
      <c r="F1643" s="34">
        <v>6000</v>
      </c>
      <c r="G1643" s="182">
        <f t="shared" si="36"/>
        <v>12000</v>
      </c>
      <c r="H1643" s="180" t="s">
        <v>2619</v>
      </c>
      <c r="I1643" s="199"/>
      <c r="J1643" s="12" t="s">
        <v>2614</v>
      </c>
    </row>
    <row r="1644" spans="2:10" ht="24">
      <c r="B1644" s="116" t="s">
        <v>2170</v>
      </c>
      <c r="C1644" s="116"/>
      <c r="D1644" s="116" t="s">
        <v>1076</v>
      </c>
      <c r="E1644" s="116">
        <v>2</v>
      </c>
      <c r="F1644" s="34">
        <v>6000</v>
      </c>
      <c r="G1644" s="182">
        <f t="shared" si="36"/>
        <v>12000</v>
      </c>
      <c r="H1644" s="180" t="s">
        <v>2619</v>
      </c>
      <c r="I1644" s="199"/>
      <c r="J1644" s="12" t="s">
        <v>2614</v>
      </c>
    </row>
    <row r="1645" spans="2:10" ht="24">
      <c r="B1645" s="116" t="s">
        <v>2171</v>
      </c>
      <c r="C1645" s="116" t="s">
        <v>2172</v>
      </c>
      <c r="D1645" s="116" t="s">
        <v>116</v>
      </c>
      <c r="E1645" s="116">
        <v>2</v>
      </c>
      <c r="F1645" s="34">
        <v>1500</v>
      </c>
      <c r="G1645" s="182">
        <f t="shared" si="36"/>
        <v>3000</v>
      </c>
      <c r="H1645" s="180" t="s">
        <v>2619</v>
      </c>
      <c r="I1645" s="199"/>
      <c r="J1645" s="12" t="s">
        <v>2614</v>
      </c>
    </row>
    <row r="1646" spans="2:10" ht="24">
      <c r="B1646" s="116" t="s">
        <v>2173</v>
      </c>
      <c r="C1646" s="116" t="s">
        <v>2174</v>
      </c>
      <c r="D1646" s="116" t="s">
        <v>116</v>
      </c>
      <c r="E1646" s="116">
        <v>2</v>
      </c>
      <c r="F1646" s="34">
        <v>1500</v>
      </c>
      <c r="G1646" s="182">
        <f t="shared" si="36"/>
        <v>3000</v>
      </c>
      <c r="H1646" s="180" t="s">
        <v>2619</v>
      </c>
      <c r="I1646" s="199"/>
      <c r="J1646" s="12" t="s">
        <v>2614</v>
      </c>
    </row>
    <row r="1647" spans="2:10" ht="24">
      <c r="B1647" s="116" t="s">
        <v>2175</v>
      </c>
      <c r="C1647" s="116"/>
      <c r="D1647" s="116" t="s">
        <v>1076</v>
      </c>
      <c r="E1647" s="116">
        <v>2</v>
      </c>
      <c r="F1647" s="34">
        <v>6000</v>
      </c>
      <c r="G1647" s="182">
        <f t="shared" si="36"/>
        <v>12000</v>
      </c>
      <c r="H1647" s="180" t="s">
        <v>2619</v>
      </c>
      <c r="I1647" s="199"/>
      <c r="J1647" s="12" t="s">
        <v>2614</v>
      </c>
    </row>
    <row r="1648" spans="2:10" ht="24">
      <c r="B1648" s="116" t="s">
        <v>2176</v>
      </c>
      <c r="C1648" s="116" t="s">
        <v>2174</v>
      </c>
      <c r="D1648" s="116" t="s">
        <v>116</v>
      </c>
      <c r="E1648" s="116">
        <v>2</v>
      </c>
      <c r="F1648" s="34">
        <v>1500</v>
      </c>
      <c r="G1648" s="182">
        <f t="shared" si="36"/>
        <v>3000</v>
      </c>
      <c r="H1648" s="180" t="s">
        <v>2619</v>
      </c>
      <c r="I1648" s="199"/>
      <c r="J1648" s="12" t="s">
        <v>2614</v>
      </c>
    </row>
    <row r="1649" spans="2:10" ht="24">
      <c r="B1649" s="116" t="s">
        <v>2177</v>
      </c>
      <c r="C1649" s="116"/>
      <c r="D1649" s="116" t="s">
        <v>1076</v>
      </c>
      <c r="E1649" s="116">
        <v>2</v>
      </c>
      <c r="F1649" s="34">
        <v>1500</v>
      </c>
      <c r="G1649" s="182">
        <f t="shared" si="36"/>
        <v>3000</v>
      </c>
      <c r="H1649" s="180" t="s">
        <v>2619</v>
      </c>
      <c r="I1649" s="199"/>
      <c r="J1649" s="12" t="s">
        <v>2614</v>
      </c>
    </row>
    <row r="1650" spans="2:10" ht="24">
      <c r="B1650" s="116" t="s">
        <v>2178</v>
      </c>
      <c r="C1650" s="116" t="s">
        <v>2179</v>
      </c>
      <c r="D1650" s="116" t="s">
        <v>116</v>
      </c>
      <c r="E1650" s="116">
        <v>2</v>
      </c>
      <c r="F1650" s="34">
        <v>1500</v>
      </c>
      <c r="G1650" s="182">
        <f t="shared" si="36"/>
        <v>3000</v>
      </c>
      <c r="H1650" s="180" t="s">
        <v>2619</v>
      </c>
      <c r="I1650" s="199"/>
      <c r="J1650" s="12" t="s">
        <v>2614</v>
      </c>
    </row>
    <row r="1651" spans="2:10" ht="24">
      <c r="B1651" s="116" t="s">
        <v>2178</v>
      </c>
      <c r="C1651" s="116" t="s">
        <v>2180</v>
      </c>
      <c r="D1651" s="116" t="s">
        <v>116</v>
      </c>
      <c r="E1651" s="116">
        <v>2</v>
      </c>
      <c r="F1651" s="34">
        <v>1500</v>
      </c>
      <c r="G1651" s="182">
        <f t="shared" si="36"/>
        <v>3000</v>
      </c>
      <c r="H1651" s="180" t="s">
        <v>2619</v>
      </c>
      <c r="I1651" s="199"/>
      <c r="J1651" s="12" t="s">
        <v>2614</v>
      </c>
    </row>
    <row r="1652" spans="2:10" ht="24">
      <c r="B1652" s="116" t="s">
        <v>2181</v>
      </c>
      <c r="C1652" s="116">
        <v>300.15</v>
      </c>
      <c r="D1652" s="116" t="s">
        <v>116</v>
      </c>
      <c r="E1652" s="116">
        <v>1</v>
      </c>
      <c r="F1652" s="34">
        <v>10000</v>
      </c>
      <c r="G1652" s="182">
        <f t="shared" si="36"/>
        <v>10000</v>
      </c>
      <c r="H1652" s="180" t="s">
        <v>2619</v>
      </c>
      <c r="I1652" s="199"/>
      <c r="J1652" s="12" t="s">
        <v>2614</v>
      </c>
    </row>
    <row r="1653" spans="2:10" ht="24">
      <c r="B1653" s="116" t="s">
        <v>2178</v>
      </c>
      <c r="C1653" s="116" t="s">
        <v>2182</v>
      </c>
      <c r="D1653" s="116" t="s">
        <v>116</v>
      </c>
      <c r="E1653" s="116">
        <v>2</v>
      </c>
      <c r="F1653" s="34">
        <v>1500</v>
      </c>
      <c r="G1653" s="182">
        <f t="shared" si="36"/>
        <v>3000</v>
      </c>
      <c r="H1653" s="180" t="s">
        <v>2619</v>
      </c>
      <c r="I1653" s="199"/>
      <c r="J1653" s="12" t="s">
        <v>2614</v>
      </c>
    </row>
    <row r="1654" spans="2:10" ht="24">
      <c r="B1654" s="116" t="s">
        <v>2183</v>
      </c>
      <c r="C1654" s="116" t="s">
        <v>2184</v>
      </c>
      <c r="D1654" s="116" t="s">
        <v>44</v>
      </c>
      <c r="E1654" s="116">
        <v>5</v>
      </c>
      <c r="F1654" s="34">
        <v>2000</v>
      </c>
      <c r="G1654" s="182">
        <f t="shared" si="36"/>
        <v>10000</v>
      </c>
      <c r="H1654" s="180" t="s">
        <v>2619</v>
      </c>
      <c r="I1654" s="199"/>
      <c r="J1654" s="12" t="s">
        <v>2614</v>
      </c>
    </row>
    <row r="1655" spans="2:10" ht="24">
      <c r="B1655" s="116" t="s">
        <v>2185</v>
      </c>
      <c r="C1655" s="116" t="s">
        <v>2186</v>
      </c>
      <c r="D1655" s="116" t="s">
        <v>44</v>
      </c>
      <c r="E1655" s="116">
        <v>5</v>
      </c>
      <c r="F1655" s="34">
        <v>2700</v>
      </c>
      <c r="G1655" s="182">
        <f t="shared" si="36"/>
        <v>13500</v>
      </c>
      <c r="H1655" s="180" t="s">
        <v>2619</v>
      </c>
      <c r="I1655" s="199"/>
      <c r="J1655" s="12" t="s">
        <v>2614</v>
      </c>
    </row>
    <row r="1656" spans="2:10" ht="24">
      <c r="B1656" s="116" t="s">
        <v>2185</v>
      </c>
      <c r="C1656" s="116" t="s">
        <v>2187</v>
      </c>
      <c r="D1656" s="116" t="s">
        <v>44</v>
      </c>
      <c r="E1656" s="116">
        <v>5</v>
      </c>
      <c r="F1656" s="34">
        <v>2700</v>
      </c>
      <c r="G1656" s="182">
        <f t="shared" si="36"/>
        <v>13500</v>
      </c>
      <c r="H1656" s="180" t="s">
        <v>2619</v>
      </c>
      <c r="I1656" s="199"/>
      <c r="J1656" s="12" t="s">
        <v>2614</v>
      </c>
    </row>
    <row r="1657" spans="2:10" ht="24">
      <c r="B1657" s="116" t="s">
        <v>2185</v>
      </c>
      <c r="C1657" s="116" t="s">
        <v>2188</v>
      </c>
      <c r="D1657" s="116" t="s">
        <v>44</v>
      </c>
      <c r="E1657" s="116">
        <v>5</v>
      </c>
      <c r="F1657" s="34">
        <v>2700</v>
      </c>
      <c r="G1657" s="182">
        <f t="shared" si="36"/>
        <v>13500</v>
      </c>
      <c r="H1657" s="180" t="s">
        <v>2619</v>
      </c>
      <c r="I1657" s="199"/>
      <c r="J1657" s="12" t="s">
        <v>2614</v>
      </c>
    </row>
    <row r="1658" spans="2:10" ht="24">
      <c r="B1658" s="116" t="s">
        <v>2185</v>
      </c>
      <c r="C1658" s="116" t="s">
        <v>2189</v>
      </c>
      <c r="D1658" s="116" t="s">
        <v>44</v>
      </c>
      <c r="E1658" s="116">
        <v>5</v>
      </c>
      <c r="F1658" s="34">
        <v>2700</v>
      </c>
      <c r="G1658" s="182">
        <f t="shared" si="36"/>
        <v>13500</v>
      </c>
      <c r="H1658" s="180" t="s">
        <v>2619</v>
      </c>
      <c r="I1658" s="199"/>
      <c r="J1658" s="12" t="s">
        <v>2614</v>
      </c>
    </row>
    <row r="1659" spans="2:10" ht="24">
      <c r="B1659" s="116" t="s">
        <v>2185</v>
      </c>
      <c r="C1659" s="116" t="s">
        <v>2190</v>
      </c>
      <c r="D1659" s="116" t="s">
        <v>44</v>
      </c>
      <c r="E1659" s="116">
        <v>5</v>
      </c>
      <c r="F1659" s="34">
        <v>2700</v>
      </c>
      <c r="G1659" s="182">
        <f t="shared" si="36"/>
        <v>13500</v>
      </c>
      <c r="H1659" s="180" t="s">
        <v>2619</v>
      </c>
      <c r="I1659" s="199"/>
      <c r="J1659" s="12" t="s">
        <v>2614</v>
      </c>
    </row>
    <row r="1660" spans="2:10" ht="24">
      <c r="B1660" s="116" t="s">
        <v>2185</v>
      </c>
      <c r="C1660" s="116" t="s">
        <v>2191</v>
      </c>
      <c r="D1660" s="116" t="s">
        <v>44</v>
      </c>
      <c r="E1660" s="116">
        <v>5</v>
      </c>
      <c r="F1660" s="34">
        <v>2100</v>
      </c>
      <c r="G1660" s="182">
        <f t="shared" si="36"/>
        <v>10500</v>
      </c>
      <c r="H1660" s="180" t="s">
        <v>2619</v>
      </c>
      <c r="I1660" s="199"/>
      <c r="J1660" s="12" t="s">
        <v>2614</v>
      </c>
    </row>
    <row r="1661" spans="2:10" ht="24">
      <c r="B1661" s="116" t="s">
        <v>2185</v>
      </c>
      <c r="C1661" s="116" t="s">
        <v>2192</v>
      </c>
      <c r="D1661" s="116" t="s">
        <v>44</v>
      </c>
      <c r="E1661" s="116">
        <v>5</v>
      </c>
      <c r="F1661" s="34">
        <v>2100</v>
      </c>
      <c r="G1661" s="182">
        <f t="shared" si="36"/>
        <v>10500</v>
      </c>
      <c r="H1661" s="180" t="s">
        <v>2619</v>
      </c>
      <c r="I1661" s="199"/>
      <c r="J1661" s="12" t="s">
        <v>2614</v>
      </c>
    </row>
    <row r="1662" spans="2:10" ht="24">
      <c r="B1662" s="116" t="s">
        <v>2185</v>
      </c>
      <c r="C1662" s="116" t="s">
        <v>2193</v>
      </c>
      <c r="D1662" s="116" t="s">
        <v>44</v>
      </c>
      <c r="E1662" s="116">
        <v>5</v>
      </c>
      <c r="F1662" s="34">
        <v>2100</v>
      </c>
      <c r="G1662" s="182">
        <f t="shared" si="36"/>
        <v>10500</v>
      </c>
      <c r="H1662" s="180" t="s">
        <v>2619</v>
      </c>
      <c r="I1662" s="199"/>
      <c r="J1662" s="12" t="s">
        <v>2614</v>
      </c>
    </row>
    <row r="1663" spans="2:10" ht="24">
      <c r="B1663" s="116" t="s">
        <v>1641</v>
      </c>
      <c r="C1663" s="116" t="s">
        <v>2194</v>
      </c>
      <c r="D1663" s="116" t="s">
        <v>44</v>
      </c>
      <c r="E1663" s="116">
        <v>15</v>
      </c>
      <c r="F1663" s="34">
        <v>2100</v>
      </c>
      <c r="G1663" s="182">
        <f t="shared" si="36"/>
        <v>31500</v>
      </c>
      <c r="H1663" s="180" t="s">
        <v>2619</v>
      </c>
      <c r="I1663" s="199"/>
      <c r="J1663" s="12" t="s">
        <v>2614</v>
      </c>
    </row>
    <row r="1664" spans="2:10" ht="24">
      <c r="B1664" s="116" t="s">
        <v>1641</v>
      </c>
      <c r="C1664" s="116" t="s">
        <v>2195</v>
      </c>
      <c r="D1664" s="116" t="s">
        <v>44</v>
      </c>
      <c r="E1664" s="116">
        <v>20</v>
      </c>
      <c r="F1664" s="34">
        <v>2100</v>
      </c>
      <c r="G1664" s="182">
        <f t="shared" si="36"/>
        <v>42000</v>
      </c>
      <c r="H1664" s="180" t="s">
        <v>2619</v>
      </c>
      <c r="I1664" s="199"/>
      <c r="J1664" s="12" t="s">
        <v>2614</v>
      </c>
    </row>
    <row r="1665" spans="2:10" ht="24">
      <c r="B1665" s="116" t="s">
        <v>1676</v>
      </c>
      <c r="C1665" s="116" t="s">
        <v>2196</v>
      </c>
      <c r="D1665" s="116" t="s">
        <v>44</v>
      </c>
      <c r="E1665" s="116">
        <v>10</v>
      </c>
      <c r="F1665" s="34">
        <v>600</v>
      </c>
      <c r="G1665" s="182">
        <f t="shared" si="36"/>
        <v>6000</v>
      </c>
      <c r="H1665" s="180" t="s">
        <v>2619</v>
      </c>
      <c r="I1665" s="199"/>
      <c r="J1665" s="12" t="s">
        <v>2614</v>
      </c>
    </row>
    <row r="1666" spans="2:10" ht="24">
      <c r="B1666" s="116" t="s">
        <v>2197</v>
      </c>
      <c r="C1666" s="116" t="s">
        <v>2198</v>
      </c>
      <c r="D1666" s="116" t="s">
        <v>44</v>
      </c>
      <c r="E1666" s="116">
        <v>10</v>
      </c>
      <c r="F1666" s="34">
        <v>1250</v>
      </c>
      <c r="G1666" s="182">
        <f t="shared" si="36"/>
        <v>12500</v>
      </c>
      <c r="H1666" s="180" t="s">
        <v>2619</v>
      </c>
      <c r="I1666" s="199"/>
      <c r="J1666" s="12" t="s">
        <v>2614</v>
      </c>
    </row>
    <row r="1667" spans="2:10" ht="24">
      <c r="B1667" s="116" t="s">
        <v>2197</v>
      </c>
      <c r="C1667" s="116" t="s">
        <v>2199</v>
      </c>
      <c r="D1667" s="116" t="s">
        <v>44</v>
      </c>
      <c r="E1667" s="116">
        <v>10</v>
      </c>
      <c r="F1667" s="34">
        <v>1250</v>
      </c>
      <c r="G1667" s="182">
        <f t="shared" si="36"/>
        <v>12500</v>
      </c>
      <c r="H1667" s="180" t="s">
        <v>2619</v>
      </c>
      <c r="I1667" s="199"/>
      <c r="J1667" s="12" t="s">
        <v>2614</v>
      </c>
    </row>
    <row r="1668" spans="2:10" ht="24">
      <c r="B1668" s="116" t="s">
        <v>2197</v>
      </c>
      <c r="C1668" s="116" t="s">
        <v>2200</v>
      </c>
      <c r="D1668" s="116" t="s">
        <v>44</v>
      </c>
      <c r="E1668" s="116">
        <v>20</v>
      </c>
      <c r="F1668" s="34">
        <v>1250</v>
      </c>
      <c r="G1668" s="182">
        <f t="shared" si="36"/>
        <v>25000</v>
      </c>
      <c r="H1668" s="180" t="s">
        <v>2619</v>
      </c>
      <c r="I1668" s="199"/>
      <c r="J1668" s="12" t="s">
        <v>2614</v>
      </c>
    </row>
    <row r="1669" spans="2:10" ht="24">
      <c r="B1669" s="116" t="s">
        <v>2197</v>
      </c>
      <c r="C1669" s="116" t="s">
        <v>2201</v>
      </c>
      <c r="D1669" s="116" t="s">
        <v>44</v>
      </c>
      <c r="E1669" s="116">
        <v>20</v>
      </c>
      <c r="F1669" s="34">
        <v>1250</v>
      </c>
      <c r="G1669" s="182">
        <f t="shared" si="36"/>
        <v>25000</v>
      </c>
      <c r="H1669" s="180" t="s">
        <v>2619</v>
      </c>
      <c r="I1669" s="199"/>
      <c r="J1669" s="12" t="s">
        <v>2614</v>
      </c>
    </row>
    <row r="1670" spans="2:10" ht="24">
      <c r="B1670" s="116" t="s">
        <v>2202</v>
      </c>
      <c r="C1670" s="116" t="s">
        <v>2203</v>
      </c>
      <c r="D1670" s="116" t="s">
        <v>116</v>
      </c>
      <c r="E1670" s="116">
        <v>5</v>
      </c>
      <c r="F1670" s="34">
        <v>17500</v>
      </c>
      <c r="G1670" s="182">
        <f t="shared" si="36"/>
        <v>87500</v>
      </c>
      <c r="H1670" s="180" t="s">
        <v>2619</v>
      </c>
      <c r="I1670" s="199"/>
      <c r="J1670" s="12" t="s">
        <v>2614</v>
      </c>
    </row>
    <row r="1671" spans="2:10" ht="24">
      <c r="B1671" s="116" t="s">
        <v>2204</v>
      </c>
      <c r="C1671" s="116" t="s">
        <v>2205</v>
      </c>
      <c r="D1671" s="116" t="s">
        <v>116</v>
      </c>
      <c r="E1671" s="116">
        <v>3</v>
      </c>
      <c r="F1671" s="34">
        <v>11000</v>
      </c>
      <c r="G1671" s="182">
        <f t="shared" si="36"/>
        <v>33000</v>
      </c>
      <c r="H1671" s="180" t="s">
        <v>2619</v>
      </c>
      <c r="I1671" s="199"/>
      <c r="J1671" s="12" t="s">
        <v>2614</v>
      </c>
    </row>
    <row r="1672" spans="2:10" ht="24">
      <c r="B1672" s="116" t="s">
        <v>2206</v>
      </c>
      <c r="C1672" s="116" t="s">
        <v>2207</v>
      </c>
      <c r="D1672" s="116" t="s">
        <v>116</v>
      </c>
      <c r="E1672" s="116">
        <v>1</v>
      </c>
      <c r="F1672" s="34">
        <v>78000</v>
      </c>
      <c r="G1672" s="182">
        <f t="shared" si="36"/>
        <v>78000</v>
      </c>
      <c r="H1672" s="180" t="s">
        <v>2619</v>
      </c>
      <c r="I1672" s="199"/>
      <c r="J1672" s="12" t="s">
        <v>2614</v>
      </c>
    </row>
    <row r="1673" spans="2:10" ht="24">
      <c r="B1673" s="116" t="s">
        <v>2206</v>
      </c>
      <c r="C1673" s="116" t="s">
        <v>2208</v>
      </c>
      <c r="D1673" s="116" t="s">
        <v>116</v>
      </c>
      <c r="E1673" s="116">
        <v>4</v>
      </c>
      <c r="F1673" s="34">
        <v>27000</v>
      </c>
      <c r="G1673" s="182">
        <f t="shared" si="36"/>
        <v>108000</v>
      </c>
      <c r="H1673" s="180" t="s">
        <v>2619</v>
      </c>
      <c r="I1673" s="199"/>
      <c r="J1673" s="12" t="s">
        <v>2614</v>
      </c>
    </row>
    <row r="1674" spans="2:10" ht="24">
      <c r="B1674" s="116" t="s">
        <v>2206</v>
      </c>
      <c r="C1674" s="116" t="s">
        <v>2209</v>
      </c>
      <c r="D1674" s="116" t="s">
        <v>116</v>
      </c>
      <c r="E1674" s="116">
        <v>7</v>
      </c>
      <c r="F1674" s="34">
        <v>20000</v>
      </c>
      <c r="G1674" s="182">
        <f t="shared" si="36"/>
        <v>140000</v>
      </c>
      <c r="H1674" s="180" t="s">
        <v>2619</v>
      </c>
      <c r="I1674" s="199"/>
      <c r="J1674" s="12" t="s">
        <v>2614</v>
      </c>
    </row>
    <row r="1675" spans="2:10" ht="24">
      <c r="B1675" s="116" t="s">
        <v>2210</v>
      </c>
      <c r="C1675" s="116" t="s">
        <v>2211</v>
      </c>
      <c r="D1675" s="116" t="s">
        <v>116</v>
      </c>
      <c r="E1675" s="116">
        <v>6</v>
      </c>
      <c r="F1675" s="34">
        <v>1300</v>
      </c>
      <c r="G1675" s="182">
        <f t="shared" si="36"/>
        <v>7800</v>
      </c>
      <c r="H1675" s="180" t="s">
        <v>2619</v>
      </c>
      <c r="I1675" s="199"/>
      <c r="J1675" s="12" t="s">
        <v>2614</v>
      </c>
    </row>
    <row r="1676" spans="2:10" ht="24">
      <c r="B1676" s="116" t="s">
        <v>2210</v>
      </c>
      <c r="C1676" s="116" t="s">
        <v>2212</v>
      </c>
      <c r="D1676" s="116" t="s">
        <v>116</v>
      </c>
      <c r="E1676" s="116">
        <v>6</v>
      </c>
      <c r="F1676" s="34">
        <v>1900</v>
      </c>
      <c r="G1676" s="182">
        <f t="shared" si="36"/>
        <v>11400</v>
      </c>
      <c r="H1676" s="180" t="s">
        <v>2619</v>
      </c>
      <c r="I1676" s="199"/>
      <c r="J1676" s="12" t="s">
        <v>2614</v>
      </c>
    </row>
    <row r="1677" spans="2:10" ht="24">
      <c r="B1677" s="116" t="s">
        <v>2210</v>
      </c>
      <c r="C1677" s="116" t="s">
        <v>2213</v>
      </c>
      <c r="D1677" s="116" t="s">
        <v>116</v>
      </c>
      <c r="E1677" s="116">
        <v>4</v>
      </c>
      <c r="F1677" s="34">
        <v>3230</v>
      </c>
      <c r="G1677" s="182">
        <f t="shared" si="36"/>
        <v>12920</v>
      </c>
      <c r="H1677" s="180" t="s">
        <v>2619</v>
      </c>
      <c r="I1677" s="199"/>
      <c r="J1677" s="12" t="s">
        <v>2614</v>
      </c>
    </row>
    <row r="1678" spans="2:10" ht="24">
      <c r="B1678" s="116" t="s">
        <v>1733</v>
      </c>
      <c r="C1678" s="116" t="s">
        <v>2214</v>
      </c>
      <c r="D1678" s="116" t="s">
        <v>116</v>
      </c>
      <c r="E1678" s="116">
        <v>8</v>
      </c>
      <c r="F1678" s="34">
        <v>1400</v>
      </c>
      <c r="G1678" s="182">
        <f t="shared" si="36"/>
        <v>11200</v>
      </c>
      <c r="H1678" s="180" t="s">
        <v>2619</v>
      </c>
      <c r="I1678" s="199"/>
      <c r="J1678" s="12" t="s">
        <v>2614</v>
      </c>
    </row>
    <row r="1679" spans="2:10" ht="24">
      <c r="B1679" s="116" t="s">
        <v>1733</v>
      </c>
      <c r="C1679" s="116" t="s">
        <v>2215</v>
      </c>
      <c r="D1679" s="116" t="s">
        <v>116</v>
      </c>
      <c r="E1679" s="116">
        <v>4</v>
      </c>
      <c r="F1679" s="34">
        <v>1900</v>
      </c>
      <c r="G1679" s="182">
        <f t="shared" si="36"/>
        <v>7600</v>
      </c>
      <c r="H1679" s="180" t="s">
        <v>2619</v>
      </c>
      <c r="I1679" s="199"/>
      <c r="J1679" s="12" t="s">
        <v>2614</v>
      </c>
    </row>
    <row r="1680" spans="2:10" ht="24">
      <c r="B1680" s="116" t="s">
        <v>1956</v>
      </c>
      <c r="C1680" s="116" t="s">
        <v>2216</v>
      </c>
      <c r="D1680" s="116" t="s">
        <v>116</v>
      </c>
      <c r="E1680" s="116">
        <v>2</v>
      </c>
      <c r="F1680" s="34">
        <v>6200</v>
      </c>
      <c r="G1680" s="182">
        <f t="shared" si="36"/>
        <v>12400</v>
      </c>
      <c r="H1680" s="180" t="s">
        <v>2619</v>
      </c>
      <c r="I1680" s="199"/>
      <c r="J1680" s="12" t="s">
        <v>2614</v>
      </c>
    </row>
    <row r="1681" spans="2:10" ht="24">
      <c r="B1681" s="116" t="s">
        <v>1956</v>
      </c>
      <c r="C1681" s="116" t="s">
        <v>2217</v>
      </c>
      <c r="D1681" s="116" t="s">
        <v>116</v>
      </c>
      <c r="E1681" s="116">
        <v>2</v>
      </c>
      <c r="F1681" s="34">
        <v>7400</v>
      </c>
      <c r="G1681" s="182">
        <f t="shared" si="36"/>
        <v>14800</v>
      </c>
      <c r="H1681" s="180" t="s">
        <v>2619</v>
      </c>
      <c r="I1681" s="199"/>
      <c r="J1681" s="12" t="s">
        <v>2614</v>
      </c>
    </row>
    <row r="1682" spans="2:10" ht="24">
      <c r="B1682" s="116" t="s">
        <v>1956</v>
      </c>
      <c r="C1682" s="116" t="s">
        <v>2218</v>
      </c>
      <c r="D1682" s="116" t="s">
        <v>116</v>
      </c>
      <c r="E1682" s="116">
        <v>8</v>
      </c>
      <c r="F1682" s="34">
        <v>5520</v>
      </c>
      <c r="G1682" s="182">
        <f t="shared" si="36"/>
        <v>44160</v>
      </c>
      <c r="H1682" s="180" t="s">
        <v>2619</v>
      </c>
      <c r="I1682" s="199"/>
      <c r="J1682" s="12" t="s">
        <v>2614</v>
      </c>
    </row>
    <row r="1683" spans="2:10" ht="24">
      <c r="B1683" s="116" t="s">
        <v>1956</v>
      </c>
      <c r="C1683" s="116" t="s">
        <v>2219</v>
      </c>
      <c r="D1683" s="116" t="s">
        <v>116</v>
      </c>
      <c r="E1683" s="116">
        <v>13</v>
      </c>
      <c r="F1683" s="34">
        <v>7560</v>
      </c>
      <c r="G1683" s="182">
        <f t="shared" si="36"/>
        <v>98280</v>
      </c>
      <c r="H1683" s="180" t="s">
        <v>2619</v>
      </c>
      <c r="I1683" s="199"/>
      <c r="J1683" s="12" t="s">
        <v>2614</v>
      </c>
    </row>
    <row r="1684" spans="2:10" ht="24">
      <c r="B1684" s="116" t="s">
        <v>1956</v>
      </c>
      <c r="C1684" s="116" t="s">
        <v>2220</v>
      </c>
      <c r="D1684" s="116" t="s">
        <v>116</v>
      </c>
      <c r="E1684" s="116">
        <v>3</v>
      </c>
      <c r="F1684" s="34">
        <v>10800</v>
      </c>
      <c r="G1684" s="182">
        <f t="shared" si="36"/>
        <v>32400</v>
      </c>
      <c r="H1684" s="180" t="s">
        <v>2619</v>
      </c>
      <c r="I1684" s="199"/>
      <c r="J1684" s="12" t="s">
        <v>2614</v>
      </c>
    </row>
    <row r="1685" spans="2:10" ht="24">
      <c r="B1685" s="116" t="s">
        <v>1956</v>
      </c>
      <c r="C1685" s="116" t="s">
        <v>2221</v>
      </c>
      <c r="D1685" s="116" t="s">
        <v>116</v>
      </c>
      <c r="E1685" s="116">
        <v>3</v>
      </c>
      <c r="F1685" s="34">
        <v>9000</v>
      </c>
      <c r="G1685" s="182">
        <f t="shared" si="36"/>
        <v>27000</v>
      </c>
      <c r="H1685" s="180" t="s">
        <v>2619</v>
      </c>
      <c r="I1685" s="199"/>
      <c r="J1685" s="12" t="s">
        <v>2614</v>
      </c>
    </row>
    <row r="1686" spans="2:10" ht="24">
      <c r="B1686" s="116" t="s">
        <v>1956</v>
      </c>
      <c r="C1686" s="116" t="s">
        <v>2222</v>
      </c>
      <c r="D1686" s="116" t="s">
        <v>116</v>
      </c>
      <c r="E1686" s="116">
        <v>2</v>
      </c>
      <c r="F1686" s="34">
        <v>25000</v>
      </c>
      <c r="G1686" s="182">
        <f t="shared" si="36"/>
        <v>50000</v>
      </c>
      <c r="H1686" s="180" t="s">
        <v>2619</v>
      </c>
      <c r="I1686" s="199"/>
      <c r="J1686" s="12" t="s">
        <v>2614</v>
      </c>
    </row>
    <row r="1687" spans="2:10" ht="24">
      <c r="B1687" s="116" t="s">
        <v>1956</v>
      </c>
      <c r="C1687" s="116" t="s">
        <v>2223</v>
      </c>
      <c r="D1687" s="116" t="s">
        <v>116</v>
      </c>
      <c r="E1687" s="116">
        <v>1</v>
      </c>
      <c r="F1687" s="34">
        <v>4800</v>
      </c>
      <c r="G1687" s="182">
        <f t="shared" si="36"/>
        <v>4800</v>
      </c>
      <c r="H1687" s="180" t="s">
        <v>2619</v>
      </c>
      <c r="I1687" s="199"/>
      <c r="J1687" s="12" t="s">
        <v>2614</v>
      </c>
    </row>
    <row r="1688" spans="2:10" ht="24">
      <c r="B1688" s="116" t="s">
        <v>1956</v>
      </c>
      <c r="C1688" s="116" t="s">
        <v>2224</v>
      </c>
      <c r="D1688" s="116" t="s">
        <v>116</v>
      </c>
      <c r="E1688" s="116">
        <v>2</v>
      </c>
      <c r="F1688" s="34">
        <v>7400</v>
      </c>
      <c r="G1688" s="182">
        <f aca="true" t="shared" si="37" ref="G1688:G1751">E1688*F1688</f>
        <v>14800</v>
      </c>
      <c r="H1688" s="180" t="s">
        <v>2619</v>
      </c>
      <c r="I1688" s="199"/>
      <c r="J1688" s="12" t="s">
        <v>2614</v>
      </c>
    </row>
    <row r="1689" spans="2:10" ht="24">
      <c r="B1689" s="116" t="s">
        <v>1956</v>
      </c>
      <c r="C1689" s="116" t="s">
        <v>2225</v>
      </c>
      <c r="D1689" s="116" t="s">
        <v>116</v>
      </c>
      <c r="E1689" s="116">
        <v>2</v>
      </c>
      <c r="F1689" s="34">
        <v>6200</v>
      </c>
      <c r="G1689" s="182">
        <f t="shared" si="37"/>
        <v>12400</v>
      </c>
      <c r="H1689" s="180" t="s">
        <v>2619</v>
      </c>
      <c r="I1689" s="199"/>
      <c r="J1689" s="12" t="s">
        <v>2614</v>
      </c>
    </row>
    <row r="1690" spans="2:10" ht="24">
      <c r="B1690" s="116" t="s">
        <v>1956</v>
      </c>
      <c r="C1690" s="116" t="s">
        <v>2226</v>
      </c>
      <c r="D1690" s="116" t="s">
        <v>116</v>
      </c>
      <c r="E1690" s="116">
        <v>3</v>
      </c>
      <c r="F1690" s="34">
        <v>7560</v>
      </c>
      <c r="G1690" s="182">
        <f t="shared" si="37"/>
        <v>22680</v>
      </c>
      <c r="H1690" s="180" t="s">
        <v>2619</v>
      </c>
      <c r="I1690" s="199"/>
      <c r="J1690" s="12" t="s">
        <v>2614</v>
      </c>
    </row>
    <row r="1691" spans="2:10" ht="24">
      <c r="B1691" s="116" t="s">
        <v>1956</v>
      </c>
      <c r="C1691" s="116" t="s">
        <v>2227</v>
      </c>
      <c r="D1691" s="116" t="s">
        <v>116</v>
      </c>
      <c r="E1691" s="116">
        <v>4</v>
      </c>
      <c r="F1691" s="34">
        <v>4320</v>
      </c>
      <c r="G1691" s="182">
        <f t="shared" si="37"/>
        <v>17280</v>
      </c>
      <c r="H1691" s="180" t="s">
        <v>2619</v>
      </c>
      <c r="I1691" s="199"/>
      <c r="J1691" s="12" t="s">
        <v>2614</v>
      </c>
    </row>
    <row r="1692" spans="2:10" ht="24">
      <c r="B1692" s="116" t="s">
        <v>1956</v>
      </c>
      <c r="C1692" s="116" t="s">
        <v>2228</v>
      </c>
      <c r="D1692" s="116" t="s">
        <v>116</v>
      </c>
      <c r="E1692" s="116">
        <v>3</v>
      </c>
      <c r="F1692" s="34">
        <v>4400</v>
      </c>
      <c r="G1692" s="182">
        <f t="shared" si="37"/>
        <v>13200</v>
      </c>
      <c r="H1692" s="180" t="s">
        <v>2619</v>
      </c>
      <c r="I1692" s="199"/>
      <c r="J1692" s="12" t="s">
        <v>2614</v>
      </c>
    </row>
    <row r="1693" spans="2:10" ht="24">
      <c r="B1693" s="116" t="s">
        <v>1956</v>
      </c>
      <c r="C1693" s="116" t="s">
        <v>2229</v>
      </c>
      <c r="D1693" s="116" t="s">
        <v>116</v>
      </c>
      <c r="E1693" s="116">
        <v>3</v>
      </c>
      <c r="F1693" s="34">
        <v>4320</v>
      </c>
      <c r="G1693" s="182">
        <f t="shared" si="37"/>
        <v>12960</v>
      </c>
      <c r="H1693" s="180" t="s">
        <v>2619</v>
      </c>
      <c r="I1693" s="199"/>
      <c r="J1693" s="12" t="s">
        <v>2614</v>
      </c>
    </row>
    <row r="1694" spans="2:10" ht="24">
      <c r="B1694" s="116" t="s">
        <v>1956</v>
      </c>
      <c r="C1694" s="116" t="s">
        <v>2230</v>
      </c>
      <c r="D1694" s="116" t="s">
        <v>116</v>
      </c>
      <c r="E1694" s="116">
        <v>3</v>
      </c>
      <c r="F1694" s="34">
        <v>5800</v>
      </c>
      <c r="G1694" s="182">
        <f t="shared" si="37"/>
        <v>17400</v>
      </c>
      <c r="H1694" s="180" t="s">
        <v>2619</v>
      </c>
      <c r="I1694" s="199"/>
      <c r="J1694" s="12" t="s">
        <v>2614</v>
      </c>
    </row>
    <row r="1695" spans="2:10" ht="24">
      <c r="B1695" s="116" t="s">
        <v>2231</v>
      </c>
      <c r="C1695" s="116" t="s">
        <v>2001</v>
      </c>
      <c r="D1695" s="116" t="s">
        <v>44</v>
      </c>
      <c r="E1695" s="116">
        <v>10</v>
      </c>
      <c r="F1695" s="34">
        <v>350</v>
      </c>
      <c r="G1695" s="182">
        <f t="shared" si="37"/>
        <v>3500</v>
      </c>
      <c r="H1695" s="180" t="s">
        <v>2721</v>
      </c>
      <c r="I1695" s="199"/>
      <c r="J1695" s="12" t="s">
        <v>2614</v>
      </c>
    </row>
    <row r="1696" spans="2:10" ht="24">
      <c r="B1696" s="116" t="s">
        <v>2232</v>
      </c>
      <c r="C1696" s="116" t="s">
        <v>2233</v>
      </c>
      <c r="D1696" s="116" t="s">
        <v>926</v>
      </c>
      <c r="E1696" s="116">
        <v>0.05</v>
      </c>
      <c r="F1696" s="34">
        <v>320000</v>
      </c>
      <c r="G1696" s="182">
        <f t="shared" si="37"/>
        <v>16000</v>
      </c>
      <c r="H1696" s="180" t="s">
        <v>2619</v>
      </c>
      <c r="I1696" s="199"/>
      <c r="J1696" s="12" t="s">
        <v>2614</v>
      </c>
    </row>
    <row r="1697" spans="2:10" ht="24">
      <c r="B1697" s="116" t="s">
        <v>2234</v>
      </c>
      <c r="C1697" s="116" t="s">
        <v>2235</v>
      </c>
      <c r="D1697" s="116" t="s">
        <v>926</v>
      </c>
      <c r="E1697" s="116">
        <v>0.16</v>
      </c>
      <c r="F1697" s="34">
        <v>258000</v>
      </c>
      <c r="G1697" s="182">
        <f t="shared" si="37"/>
        <v>41280</v>
      </c>
      <c r="H1697" s="180" t="s">
        <v>2619</v>
      </c>
      <c r="I1697" s="199"/>
      <c r="J1697" s="12" t="s">
        <v>2614</v>
      </c>
    </row>
    <row r="1698" spans="2:10" ht="24">
      <c r="B1698" s="116" t="s">
        <v>2236</v>
      </c>
      <c r="C1698" s="116" t="s">
        <v>2235</v>
      </c>
      <c r="D1698" s="116" t="s">
        <v>926</v>
      </c>
      <c r="E1698" s="116">
        <v>0.08</v>
      </c>
      <c r="F1698" s="34">
        <v>258000</v>
      </c>
      <c r="G1698" s="182">
        <f t="shared" si="37"/>
        <v>20640</v>
      </c>
      <c r="H1698" s="180" t="s">
        <v>2619</v>
      </c>
      <c r="I1698" s="199"/>
      <c r="J1698" s="12" t="s">
        <v>2614</v>
      </c>
    </row>
    <row r="1699" spans="2:10" ht="24">
      <c r="B1699" s="116" t="s">
        <v>2237</v>
      </c>
      <c r="C1699" s="116" t="s">
        <v>2238</v>
      </c>
      <c r="D1699" s="116" t="s">
        <v>926</v>
      </c>
      <c r="E1699" s="116">
        <v>0.05</v>
      </c>
      <c r="F1699" s="34">
        <v>420000</v>
      </c>
      <c r="G1699" s="182">
        <f t="shared" si="37"/>
        <v>21000</v>
      </c>
      <c r="H1699" s="180" t="s">
        <v>2619</v>
      </c>
      <c r="I1699" s="199"/>
      <c r="J1699" s="12" t="s">
        <v>2614</v>
      </c>
    </row>
    <row r="1700" spans="2:10" ht="24">
      <c r="B1700" s="116" t="s">
        <v>2239</v>
      </c>
      <c r="C1700" s="116" t="s">
        <v>2238</v>
      </c>
      <c r="D1700" s="116" t="s">
        <v>926</v>
      </c>
      <c r="E1700" s="116">
        <v>0.05</v>
      </c>
      <c r="F1700" s="34">
        <v>420000</v>
      </c>
      <c r="G1700" s="182">
        <f t="shared" si="37"/>
        <v>21000</v>
      </c>
      <c r="H1700" s="180" t="s">
        <v>2619</v>
      </c>
      <c r="I1700" s="199"/>
      <c r="J1700" s="12" t="s">
        <v>2614</v>
      </c>
    </row>
    <row r="1701" spans="2:10" ht="24">
      <c r="B1701" s="116" t="s">
        <v>2240</v>
      </c>
      <c r="C1701" s="116" t="s">
        <v>2241</v>
      </c>
      <c r="D1701" s="116" t="s">
        <v>44</v>
      </c>
      <c r="E1701" s="116">
        <v>175</v>
      </c>
      <c r="F1701" s="34">
        <v>750</v>
      </c>
      <c r="G1701" s="182">
        <f t="shared" si="37"/>
        <v>131250</v>
      </c>
      <c r="H1701" s="180" t="s">
        <v>2619</v>
      </c>
      <c r="I1701" s="199"/>
      <c r="J1701" s="12" t="s">
        <v>2614</v>
      </c>
    </row>
    <row r="1702" spans="2:10" ht="24">
      <c r="B1702" s="116" t="s">
        <v>1513</v>
      </c>
      <c r="C1702" s="116" t="s">
        <v>1540</v>
      </c>
      <c r="D1702" s="116" t="s">
        <v>501</v>
      </c>
      <c r="E1702" s="116">
        <v>20</v>
      </c>
      <c r="F1702" s="34">
        <v>540</v>
      </c>
      <c r="G1702" s="182">
        <f t="shared" si="37"/>
        <v>10800</v>
      </c>
      <c r="H1702" s="180" t="s">
        <v>2619</v>
      </c>
      <c r="I1702" s="199"/>
      <c r="J1702" s="12" t="s">
        <v>2614</v>
      </c>
    </row>
    <row r="1703" spans="2:10" ht="24">
      <c r="B1703" s="116" t="s">
        <v>1538</v>
      </c>
      <c r="C1703" s="116"/>
      <c r="D1703" s="116" t="s">
        <v>501</v>
      </c>
      <c r="E1703" s="116">
        <v>50</v>
      </c>
      <c r="F1703" s="34">
        <v>500</v>
      </c>
      <c r="G1703" s="182">
        <f t="shared" si="37"/>
        <v>25000</v>
      </c>
      <c r="H1703" s="180" t="s">
        <v>2619</v>
      </c>
      <c r="I1703" s="199"/>
      <c r="J1703" s="12" t="s">
        <v>2614</v>
      </c>
    </row>
    <row r="1704" spans="2:10" ht="24">
      <c r="B1704" s="116" t="s">
        <v>2242</v>
      </c>
      <c r="C1704" s="116" t="s">
        <v>2243</v>
      </c>
      <c r="D1704" s="116" t="s">
        <v>116</v>
      </c>
      <c r="E1704" s="116">
        <v>20</v>
      </c>
      <c r="F1704" s="34">
        <v>450</v>
      </c>
      <c r="G1704" s="182">
        <f t="shared" si="37"/>
        <v>9000</v>
      </c>
      <c r="H1704" s="180" t="s">
        <v>2619</v>
      </c>
      <c r="I1704" s="199"/>
      <c r="J1704" s="12" t="s">
        <v>2614</v>
      </c>
    </row>
    <row r="1705" spans="2:10" ht="24">
      <c r="B1705" s="116" t="s">
        <v>1553</v>
      </c>
      <c r="C1705" s="116" t="s">
        <v>2244</v>
      </c>
      <c r="D1705" s="116" t="s">
        <v>926</v>
      </c>
      <c r="E1705" s="116">
        <v>0.5</v>
      </c>
      <c r="F1705" s="34">
        <v>36000</v>
      </c>
      <c r="G1705" s="182">
        <f t="shared" si="37"/>
        <v>18000</v>
      </c>
      <c r="H1705" s="180" t="s">
        <v>2619</v>
      </c>
      <c r="I1705" s="199"/>
      <c r="J1705" s="12" t="s">
        <v>2614</v>
      </c>
    </row>
    <row r="1706" spans="2:10" ht="24">
      <c r="B1706" s="116" t="s">
        <v>2245</v>
      </c>
      <c r="C1706" s="116" t="s">
        <v>2246</v>
      </c>
      <c r="D1706" s="116" t="s">
        <v>44</v>
      </c>
      <c r="E1706" s="116">
        <v>200</v>
      </c>
      <c r="F1706" s="34">
        <v>750</v>
      </c>
      <c r="G1706" s="182">
        <f t="shared" si="37"/>
        <v>150000</v>
      </c>
      <c r="H1706" s="180" t="s">
        <v>2619</v>
      </c>
      <c r="I1706" s="199"/>
      <c r="J1706" s="12" t="s">
        <v>2614</v>
      </c>
    </row>
    <row r="1707" spans="2:10" ht="24">
      <c r="B1707" s="116" t="s">
        <v>1515</v>
      </c>
      <c r="C1707" s="116" t="s">
        <v>2247</v>
      </c>
      <c r="D1707" s="116" t="s">
        <v>116</v>
      </c>
      <c r="E1707" s="116">
        <v>12</v>
      </c>
      <c r="F1707" s="34">
        <v>500</v>
      </c>
      <c r="G1707" s="182">
        <f t="shared" si="37"/>
        <v>6000</v>
      </c>
      <c r="H1707" s="180" t="s">
        <v>2619</v>
      </c>
      <c r="I1707" s="199"/>
      <c r="J1707" s="12" t="s">
        <v>2614</v>
      </c>
    </row>
    <row r="1708" spans="2:10" ht="24">
      <c r="B1708" s="116" t="s">
        <v>1520</v>
      </c>
      <c r="C1708" s="116"/>
      <c r="D1708" s="116" t="s">
        <v>44</v>
      </c>
      <c r="E1708" s="116">
        <v>50</v>
      </c>
      <c r="F1708" s="34">
        <v>1300</v>
      </c>
      <c r="G1708" s="182">
        <f t="shared" si="37"/>
        <v>65000</v>
      </c>
      <c r="H1708" s="180" t="s">
        <v>2619</v>
      </c>
      <c r="I1708" s="199"/>
      <c r="J1708" s="12" t="s">
        <v>2614</v>
      </c>
    </row>
    <row r="1709" spans="2:10" ht="24">
      <c r="B1709" s="116" t="s">
        <v>2248</v>
      </c>
      <c r="C1709" s="116"/>
      <c r="D1709" s="116" t="s">
        <v>501</v>
      </c>
      <c r="E1709" s="116">
        <v>40</v>
      </c>
      <c r="F1709" s="34">
        <v>360</v>
      </c>
      <c r="G1709" s="182">
        <f t="shared" si="37"/>
        <v>14400</v>
      </c>
      <c r="H1709" s="180" t="s">
        <v>2619</v>
      </c>
      <c r="I1709" s="199"/>
      <c r="J1709" s="12" t="s">
        <v>2614</v>
      </c>
    </row>
    <row r="1710" spans="2:10" ht="24">
      <c r="B1710" s="116" t="s">
        <v>2051</v>
      </c>
      <c r="C1710" s="116" t="s">
        <v>2052</v>
      </c>
      <c r="D1710" s="116" t="s">
        <v>44</v>
      </c>
      <c r="E1710" s="116">
        <v>20</v>
      </c>
      <c r="F1710" s="34">
        <v>750</v>
      </c>
      <c r="G1710" s="182">
        <f t="shared" si="37"/>
        <v>15000</v>
      </c>
      <c r="H1710" s="180" t="s">
        <v>2619</v>
      </c>
      <c r="I1710" s="199"/>
      <c r="J1710" s="12" t="s">
        <v>2614</v>
      </c>
    </row>
    <row r="1711" spans="2:10" ht="24">
      <c r="B1711" s="116" t="s">
        <v>2249</v>
      </c>
      <c r="C1711" s="116" t="s">
        <v>2250</v>
      </c>
      <c r="D1711" s="116" t="s">
        <v>44</v>
      </c>
      <c r="E1711" s="116">
        <v>60</v>
      </c>
      <c r="F1711" s="34">
        <v>450</v>
      </c>
      <c r="G1711" s="182">
        <f t="shared" si="37"/>
        <v>27000</v>
      </c>
      <c r="H1711" s="180" t="s">
        <v>2619</v>
      </c>
      <c r="I1711" s="199"/>
      <c r="J1711" s="12" t="s">
        <v>2614</v>
      </c>
    </row>
    <row r="1712" spans="2:10" ht="24">
      <c r="B1712" s="116" t="s">
        <v>2251</v>
      </c>
      <c r="C1712" s="116" t="s">
        <v>2250</v>
      </c>
      <c r="D1712" s="116" t="s">
        <v>44</v>
      </c>
      <c r="E1712" s="116">
        <v>40</v>
      </c>
      <c r="F1712" s="34">
        <v>450</v>
      </c>
      <c r="G1712" s="182">
        <f t="shared" si="37"/>
        <v>18000</v>
      </c>
      <c r="H1712" s="180" t="s">
        <v>2619</v>
      </c>
      <c r="I1712" s="199"/>
      <c r="J1712" s="12" t="s">
        <v>2614</v>
      </c>
    </row>
    <row r="1713" spans="2:10" ht="24">
      <c r="B1713" s="116" t="s">
        <v>2252</v>
      </c>
      <c r="C1713" s="116" t="s">
        <v>2250</v>
      </c>
      <c r="D1713" s="116" t="s">
        <v>44</v>
      </c>
      <c r="E1713" s="116">
        <v>10</v>
      </c>
      <c r="F1713" s="34">
        <v>840</v>
      </c>
      <c r="G1713" s="182">
        <f t="shared" si="37"/>
        <v>8400</v>
      </c>
      <c r="H1713" s="180" t="s">
        <v>2619</v>
      </c>
      <c r="I1713" s="199"/>
      <c r="J1713" s="12" t="s">
        <v>2614</v>
      </c>
    </row>
    <row r="1714" spans="2:10" ht="24">
      <c r="B1714" s="116" t="s">
        <v>1566</v>
      </c>
      <c r="C1714" s="116" t="s">
        <v>2109</v>
      </c>
      <c r="D1714" s="116" t="s">
        <v>1018</v>
      </c>
      <c r="E1714" s="116">
        <v>5</v>
      </c>
      <c r="F1714" s="34">
        <v>1000</v>
      </c>
      <c r="G1714" s="182">
        <f t="shared" si="37"/>
        <v>5000</v>
      </c>
      <c r="H1714" s="180" t="s">
        <v>2619</v>
      </c>
      <c r="I1714" s="199"/>
      <c r="J1714" s="12" t="s">
        <v>2614</v>
      </c>
    </row>
    <row r="1715" spans="2:10" ht="24">
      <c r="B1715" s="116" t="s">
        <v>2113</v>
      </c>
      <c r="C1715" s="116" t="s">
        <v>2114</v>
      </c>
      <c r="D1715" s="116" t="s">
        <v>314</v>
      </c>
      <c r="E1715" s="116">
        <v>200</v>
      </c>
      <c r="F1715" s="34">
        <v>250</v>
      </c>
      <c r="G1715" s="182">
        <f t="shared" si="37"/>
        <v>50000</v>
      </c>
      <c r="H1715" s="180" t="s">
        <v>2619</v>
      </c>
      <c r="I1715" s="199"/>
      <c r="J1715" s="12" t="s">
        <v>2614</v>
      </c>
    </row>
    <row r="1716" spans="2:10" ht="24">
      <c r="B1716" s="116" t="s">
        <v>2089</v>
      </c>
      <c r="C1716" s="116" t="s">
        <v>2253</v>
      </c>
      <c r="D1716" s="116" t="s">
        <v>44</v>
      </c>
      <c r="E1716" s="116">
        <v>5</v>
      </c>
      <c r="F1716" s="34">
        <v>750</v>
      </c>
      <c r="G1716" s="182">
        <f t="shared" si="37"/>
        <v>3750</v>
      </c>
      <c r="H1716" s="180" t="s">
        <v>2619</v>
      </c>
      <c r="I1716" s="199"/>
      <c r="J1716" s="12" t="s">
        <v>2614</v>
      </c>
    </row>
    <row r="1717" spans="2:10" ht="24">
      <c r="B1717" s="116" t="s">
        <v>2089</v>
      </c>
      <c r="C1717" s="116" t="s">
        <v>2093</v>
      </c>
      <c r="D1717" s="116" t="s">
        <v>44</v>
      </c>
      <c r="E1717" s="116">
        <v>14</v>
      </c>
      <c r="F1717" s="34">
        <v>680</v>
      </c>
      <c r="G1717" s="182">
        <f t="shared" si="37"/>
        <v>9520</v>
      </c>
      <c r="H1717" s="180" t="s">
        <v>2619</v>
      </c>
      <c r="I1717" s="199"/>
      <c r="J1717" s="12" t="s">
        <v>2614</v>
      </c>
    </row>
    <row r="1718" spans="2:10" ht="24">
      <c r="B1718" s="116" t="s">
        <v>2089</v>
      </c>
      <c r="C1718" s="116" t="s">
        <v>2094</v>
      </c>
      <c r="D1718" s="116" t="s">
        <v>44</v>
      </c>
      <c r="E1718" s="116">
        <v>20</v>
      </c>
      <c r="F1718" s="34">
        <v>700</v>
      </c>
      <c r="G1718" s="182">
        <f t="shared" si="37"/>
        <v>14000</v>
      </c>
      <c r="H1718" s="180" t="s">
        <v>2619</v>
      </c>
      <c r="I1718" s="199"/>
      <c r="J1718" s="12" t="s">
        <v>2614</v>
      </c>
    </row>
    <row r="1719" spans="2:10" ht="24">
      <c r="B1719" s="116" t="s">
        <v>2095</v>
      </c>
      <c r="C1719" s="116" t="s">
        <v>2098</v>
      </c>
      <c r="D1719" s="116" t="s">
        <v>44</v>
      </c>
      <c r="E1719" s="116">
        <v>2</v>
      </c>
      <c r="F1719" s="34">
        <v>800</v>
      </c>
      <c r="G1719" s="182">
        <f t="shared" si="37"/>
        <v>1600</v>
      </c>
      <c r="H1719" s="180" t="s">
        <v>2619</v>
      </c>
      <c r="I1719" s="199"/>
      <c r="J1719" s="12" t="s">
        <v>2614</v>
      </c>
    </row>
    <row r="1720" spans="2:10" ht="24">
      <c r="B1720" s="116" t="s">
        <v>2095</v>
      </c>
      <c r="C1720" s="116" t="s">
        <v>2099</v>
      </c>
      <c r="D1720" s="116" t="s">
        <v>44</v>
      </c>
      <c r="E1720" s="116">
        <v>3</v>
      </c>
      <c r="F1720" s="34">
        <v>780</v>
      </c>
      <c r="G1720" s="182">
        <f t="shared" si="37"/>
        <v>2340</v>
      </c>
      <c r="H1720" s="180" t="s">
        <v>2619</v>
      </c>
      <c r="I1720" s="199"/>
      <c r="J1720" s="12" t="s">
        <v>2614</v>
      </c>
    </row>
    <row r="1721" spans="2:10" ht="24">
      <c r="B1721" s="116" t="s">
        <v>2095</v>
      </c>
      <c r="C1721" s="116" t="s">
        <v>2100</v>
      </c>
      <c r="D1721" s="116" t="s">
        <v>44</v>
      </c>
      <c r="E1721" s="116">
        <v>7</v>
      </c>
      <c r="F1721" s="34">
        <v>780</v>
      </c>
      <c r="G1721" s="182">
        <f t="shared" si="37"/>
        <v>5460</v>
      </c>
      <c r="H1721" s="180" t="s">
        <v>2619</v>
      </c>
      <c r="I1721" s="199"/>
      <c r="J1721" s="12" t="s">
        <v>2614</v>
      </c>
    </row>
    <row r="1722" spans="2:10" ht="24">
      <c r="B1722" s="116" t="s">
        <v>2254</v>
      </c>
      <c r="C1722" s="116" t="s">
        <v>2255</v>
      </c>
      <c r="D1722" s="116" t="s">
        <v>116</v>
      </c>
      <c r="E1722" s="116">
        <v>3</v>
      </c>
      <c r="F1722" s="34">
        <v>8400</v>
      </c>
      <c r="G1722" s="182">
        <f t="shared" si="37"/>
        <v>25200</v>
      </c>
      <c r="H1722" s="180" t="s">
        <v>2619</v>
      </c>
      <c r="I1722" s="199"/>
      <c r="J1722" s="12" t="s">
        <v>2614</v>
      </c>
    </row>
    <row r="1723" spans="2:10" ht="24">
      <c r="B1723" s="116" t="s">
        <v>2256</v>
      </c>
      <c r="C1723" s="116" t="s">
        <v>2257</v>
      </c>
      <c r="D1723" s="116" t="s">
        <v>2258</v>
      </c>
      <c r="E1723" s="116">
        <v>6</v>
      </c>
      <c r="F1723" s="34">
        <v>10200</v>
      </c>
      <c r="G1723" s="182">
        <f t="shared" si="37"/>
        <v>61200</v>
      </c>
      <c r="H1723" s="180" t="s">
        <v>2619</v>
      </c>
      <c r="I1723" s="199"/>
      <c r="J1723" s="12" t="s">
        <v>2614</v>
      </c>
    </row>
    <row r="1724" spans="2:10" ht="24">
      <c r="B1724" s="116" t="s">
        <v>2259</v>
      </c>
      <c r="C1724" s="116" t="s">
        <v>2260</v>
      </c>
      <c r="D1724" s="116" t="s">
        <v>501</v>
      </c>
      <c r="E1724" s="116">
        <v>70</v>
      </c>
      <c r="F1724" s="34">
        <v>150</v>
      </c>
      <c r="G1724" s="182">
        <f t="shared" si="37"/>
        <v>10500</v>
      </c>
      <c r="H1724" s="180" t="s">
        <v>2619</v>
      </c>
      <c r="I1724" s="199"/>
      <c r="J1724" s="12" t="s">
        <v>2614</v>
      </c>
    </row>
    <row r="1725" spans="2:10" ht="24">
      <c r="B1725" s="116" t="s">
        <v>2261</v>
      </c>
      <c r="C1725" s="116" t="s">
        <v>2262</v>
      </c>
      <c r="D1725" s="116" t="s">
        <v>116</v>
      </c>
      <c r="E1725" s="116">
        <v>1</v>
      </c>
      <c r="F1725" s="34">
        <v>40000</v>
      </c>
      <c r="G1725" s="182">
        <f t="shared" si="37"/>
        <v>40000</v>
      </c>
      <c r="H1725" s="180" t="s">
        <v>2619</v>
      </c>
      <c r="I1725" s="199"/>
      <c r="J1725" s="12" t="s">
        <v>2614</v>
      </c>
    </row>
    <row r="1726" spans="2:10" ht="25.5">
      <c r="B1726" s="116" t="s">
        <v>2263</v>
      </c>
      <c r="C1726" s="116" t="s">
        <v>2264</v>
      </c>
      <c r="D1726" s="116" t="s">
        <v>116</v>
      </c>
      <c r="E1726" s="116">
        <v>6</v>
      </c>
      <c r="F1726" s="34">
        <v>6720</v>
      </c>
      <c r="G1726" s="182">
        <f t="shared" si="37"/>
        <v>40320</v>
      </c>
      <c r="H1726" s="180" t="s">
        <v>2619</v>
      </c>
      <c r="I1726" s="199"/>
      <c r="J1726" s="12" t="s">
        <v>2614</v>
      </c>
    </row>
    <row r="1727" spans="2:10" ht="25.5">
      <c r="B1727" s="124" t="s">
        <v>2265</v>
      </c>
      <c r="C1727" s="125" t="s">
        <v>2266</v>
      </c>
      <c r="D1727" s="127" t="s">
        <v>116</v>
      </c>
      <c r="E1727" s="127">
        <v>4</v>
      </c>
      <c r="F1727" s="34">
        <v>240000</v>
      </c>
      <c r="G1727" s="182">
        <f t="shared" si="37"/>
        <v>960000</v>
      </c>
      <c r="H1727" s="180" t="s">
        <v>2619</v>
      </c>
      <c r="I1727" s="199"/>
      <c r="J1727" s="12" t="s">
        <v>2614</v>
      </c>
    </row>
    <row r="1728" spans="2:10" ht="25.5">
      <c r="B1728" s="114" t="s">
        <v>2267</v>
      </c>
      <c r="C1728" s="109" t="s">
        <v>2268</v>
      </c>
      <c r="D1728" s="127" t="s">
        <v>116</v>
      </c>
      <c r="E1728" s="127">
        <v>4</v>
      </c>
      <c r="F1728" s="34">
        <v>46000</v>
      </c>
      <c r="G1728" s="182">
        <f t="shared" si="37"/>
        <v>184000</v>
      </c>
      <c r="H1728" s="180" t="s">
        <v>2619</v>
      </c>
      <c r="I1728" s="199"/>
      <c r="J1728" s="12" t="s">
        <v>2614</v>
      </c>
    </row>
    <row r="1729" spans="2:10" ht="24">
      <c r="B1729" s="124" t="s">
        <v>2269</v>
      </c>
      <c r="C1729" s="109" t="s">
        <v>2270</v>
      </c>
      <c r="D1729" s="127" t="s">
        <v>116</v>
      </c>
      <c r="E1729" s="127">
        <v>5</v>
      </c>
      <c r="F1729" s="34">
        <v>3600</v>
      </c>
      <c r="G1729" s="182">
        <f t="shared" si="37"/>
        <v>18000</v>
      </c>
      <c r="H1729" s="180" t="s">
        <v>2619</v>
      </c>
      <c r="I1729" s="199"/>
      <c r="J1729" s="12" t="s">
        <v>2614</v>
      </c>
    </row>
    <row r="1730" spans="2:10" ht="24">
      <c r="B1730" s="124" t="s">
        <v>2271</v>
      </c>
      <c r="C1730" s="109" t="s">
        <v>2272</v>
      </c>
      <c r="D1730" s="127" t="s">
        <v>116</v>
      </c>
      <c r="E1730" s="127">
        <v>5</v>
      </c>
      <c r="F1730" s="34">
        <v>7200</v>
      </c>
      <c r="G1730" s="182">
        <f t="shared" si="37"/>
        <v>36000</v>
      </c>
      <c r="H1730" s="180" t="s">
        <v>2619</v>
      </c>
      <c r="I1730" s="199"/>
      <c r="J1730" s="12" t="s">
        <v>2614</v>
      </c>
    </row>
    <row r="1731" spans="2:10" ht="24">
      <c r="B1731" s="114" t="s">
        <v>2273</v>
      </c>
      <c r="C1731" s="109" t="s">
        <v>2274</v>
      </c>
      <c r="D1731" s="127" t="s">
        <v>116</v>
      </c>
      <c r="E1731" s="127">
        <v>1</v>
      </c>
      <c r="F1731" s="34">
        <v>180000</v>
      </c>
      <c r="G1731" s="182">
        <f t="shared" si="37"/>
        <v>180000</v>
      </c>
      <c r="H1731" s="180" t="s">
        <v>2619</v>
      </c>
      <c r="I1731" s="199"/>
      <c r="J1731" s="12" t="s">
        <v>2614</v>
      </c>
    </row>
    <row r="1732" spans="2:10" ht="25.5">
      <c r="B1732" s="114" t="s">
        <v>2275</v>
      </c>
      <c r="C1732" s="109" t="s">
        <v>2276</v>
      </c>
      <c r="D1732" s="127" t="s">
        <v>116</v>
      </c>
      <c r="E1732" s="127">
        <v>2</v>
      </c>
      <c r="F1732" s="34">
        <v>413500</v>
      </c>
      <c r="G1732" s="182">
        <f t="shared" si="37"/>
        <v>827000</v>
      </c>
      <c r="H1732" s="180" t="s">
        <v>2619</v>
      </c>
      <c r="I1732" s="199"/>
      <c r="J1732" s="12" t="s">
        <v>2614</v>
      </c>
    </row>
    <row r="1733" spans="2:10" ht="24">
      <c r="B1733" s="124" t="s">
        <v>2277</v>
      </c>
      <c r="C1733" s="125" t="s">
        <v>2278</v>
      </c>
      <c r="D1733" s="127" t="s">
        <v>116</v>
      </c>
      <c r="E1733" s="127">
        <v>2</v>
      </c>
      <c r="F1733" s="34">
        <v>50000</v>
      </c>
      <c r="G1733" s="182">
        <f t="shared" si="37"/>
        <v>100000</v>
      </c>
      <c r="H1733" s="180" t="s">
        <v>2619</v>
      </c>
      <c r="I1733" s="199"/>
      <c r="J1733" s="12" t="s">
        <v>2614</v>
      </c>
    </row>
    <row r="1734" spans="2:10" ht="24">
      <c r="B1734" s="40" t="s">
        <v>2279</v>
      </c>
      <c r="C1734" s="129" t="s">
        <v>2280</v>
      </c>
      <c r="D1734" s="127" t="s">
        <v>116</v>
      </c>
      <c r="E1734" s="127">
        <v>1</v>
      </c>
      <c r="F1734" s="34"/>
      <c r="G1734" s="182">
        <f t="shared" si="37"/>
        <v>0</v>
      </c>
      <c r="H1734" s="180" t="s">
        <v>2619</v>
      </c>
      <c r="I1734" s="199"/>
      <c r="J1734" s="12" t="s">
        <v>2614</v>
      </c>
    </row>
    <row r="1735" spans="2:10" ht="24">
      <c r="B1735" s="124" t="s">
        <v>2281</v>
      </c>
      <c r="C1735" s="129" t="s">
        <v>2282</v>
      </c>
      <c r="D1735" s="127" t="s">
        <v>116</v>
      </c>
      <c r="E1735" s="127">
        <v>1</v>
      </c>
      <c r="F1735" s="34">
        <v>22000</v>
      </c>
      <c r="G1735" s="182">
        <f t="shared" si="37"/>
        <v>22000</v>
      </c>
      <c r="H1735" s="180" t="s">
        <v>2619</v>
      </c>
      <c r="I1735" s="199"/>
      <c r="J1735" s="12" t="s">
        <v>2614</v>
      </c>
    </row>
    <row r="1736" spans="2:10" ht="25.5">
      <c r="B1736" s="124" t="s">
        <v>2283</v>
      </c>
      <c r="C1736" s="129" t="s">
        <v>2284</v>
      </c>
      <c r="D1736" s="127" t="s">
        <v>116</v>
      </c>
      <c r="E1736" s="127">
        <v>1</v>
      </c>
      <c r="F1736" s="34">
        <v>0</v>
      </c>
      <c r="G1736" s="182">
        <f t="shared" si="37"/>
        <v>0</v>
      </c>
      <c r="H1736" s="180" t="s">
        <v>2619</v>
      </c>
      <c r="I1736" s="199"/>
      <c r="J1736" s="12" t="s">
        <v>2614</v>
      </c>
    </row>
    <row r="1737" spans="2:10" ht="25.5">
      <c r="B1737" s="124" t="s">
        <v>2283</v>
      </c>
      <c r="C1737" s="129" t="s">
        <v>2285</v>
      </c>
      <c r="D1737" s="127" t="s">
        <v>116</v>
      </c>
      <c r="E1737" s="127">
        <v>1</v>
      </c>
      <c r="F1737" s="34">
        <v>30000</v>
      </c>
      <c r="G1737" s="182">
        <f t="shared" si="37"/>
        <v>30000</v>
      </c>
      <c r="H1737" s="180" t="s">
        <v>2619</v>
      </c>
      <c r="I1737" s="199"/>
      <c r="J1737" s="12" t="s">
        <v>2614</v>
      </c>
    </row>
    <row r="1738" spans="2:10" ht="24">
      <c r="B1738" s="124" t="s">
        <v>2286</v>
      </c>
      <c r="C1738" s="125" t="s">
        <v>2287</v>
      </c>
      <c r="D1738" s="127" t="s">
        <v>314</v>
      </c>
      <c r="E1738" s="127">
        <v>50</v>
      </c>
      <c r="F1738" s="34">
        <v>8000</v>
      </c>
      <c r="G1738" s="182">
        <f t="shared" si="37"/>
        <v>400000</v>
      </c>
      <c r="H1738" s="180" t="s">
        <v>2721</v>
      </c>
      <c r="I1738" s="199"/>
      <c r="J1738" s="12" t="s">
        <v>2614</v>
      </c>
    </row>
    <row r="1739" spans="2:10" ht="24">
      <c r="B1739" s="114" t="s">
        <v>2288</v>
      </c>
      <c r="C1739" s="109"/>
      <c r="D1739" s="127" t="s">
        <v>1076</v>
      </c>
      <c r="E1739" s="127">
        <v>2</v>
      </c>
      <c r="F1739" s="34">
        <v>17000</v>
      </c>
      <c r="G1739" s="182">
        <f t="shared" si="37"/>
        <v>34000</v>
      </c>
      <c r="H1739" s="180" t="s">
        <v>2619</v>
      </c>
      <c r="I1739" s="199"/>
      <c r="J1739" s="12" t="s">
        <v>2614</v>
      </c>
    </row>
    <row r="1740" spans="2:10" ht="24">
      <c r="B1740" s="114" t="s">
        <v>2289</v>
      </c>
      <c r="C1740" s="109"/>
      <c r="D1740" s="127" t="s">
        <v>1076</v>
      </c>
      <c r="E1740" s="127">
        <v>2</v>
      </c>
      <c r="F1740" s="34">
        <v>25000</v>
      </c>
      <c r="G1740" s="182">
        <f t="shared" si="37"/>
        <v>50000</v>
      </c>
      <c r="H1740" s="180" t="s">
        <v>2619</v>
      </c>
      <c r="I1740" s="199"/>
      <c r="J1740" s="12" t="s">
        <v>2614</v>
      </c>
    </row>
    <row r="1741" spans="2:10" ht="24">
      <c r="B1741" s="124" t="s">
        <v>2290</v>
      </c>
      <c r="C1741" s="125" t="s">
        <v>2012</v>
      </c>
      <c r="D1741" s="127" t="s">
        <v>116</v>
      </c>
      <c r="E1741" s="127">
        <v>2</v>
      </c>
      <c r="F1741" s="34">
        <v>1200</v>
      </c>
      <c r="G1741" s="182">
        <f t="shared" si="37"/>
        <v>2400</v>
      </c>
      <c r="H1741" s="180" t="s">
        <v>2619</v>
      </c>
      <c r="I1741" s="199"/>
      <c r="J1741" s="12" t="s">
        <v>2614</v>
      </c>
    </row>
    <row r="1742" spans="2:10" ht="24">
      <c r="B1742" s="124" t="s">
        <v>2291</v>
      </c>
      <c r="C1742" s="109"/>
      <c r="D1742" s="127" t="s">
        <v>116</v>
      </c>
      <c r="E1742" s="127">
        <v>2</v>
      </c>
      <c r="F1742" s="34">
        <v>600</v>
      </c>
      <c r="G1742" s="182">
        <f t="shared" si="37"/>
        <v>1200</v>
      </c>
      <c r="H1742" s="180" t="s">
        <v>2619</v>
      </c>
      <c r="I1742" s="199"/>
      <c r="J1742" s="12" t="s">
        <v>2614</v>
      </c>
    </row>
    <row r="1743" spans="2:10" ht="24">
      <c r="B1743" s="124" t="s">
        <v>2017</v>
      </c>
      <c r="C1743" s="125" t="s">
        <v>2150</v>
      </c>
      <c r="D1743" s="127" t="s">
        <v>116</v>
      </c>
      <c r="E1743" s="127">
        <v>1</v>
      </c>
      <c r="F1743" s="34"/>
      <c r="G1743" s="182">
        <f t="shared" si="37"/>
        <v>0</v>
      </c>
      <c r="H1743" s="180" t="s">
        <v>2721</v>
      </c>
      <c r="I1743" s="199"/>
      <c r="J1743" s="12" t="s">
        <v>2614</v>
      </c>
    </row>
    <row r="1744" spans="2:10" ht="24">
      <c r="B1744" s="124" t="s">
        <v>1507</v>
      </c>
      <c r="C1744" s="125" t="s">
        <v>2292</v>
      </c>
      <c r="D1744" s="127" t="s">
        <v>116</v>
      </c>
      <c r="E1744" s="127">
        <v>4</v>
      </c>
      <c r="F1744" s="34">
        <v>15600</v>
      </c>
      <c r="G1744" s="182">
        <f t="shared" si="37"/>
        <v>62400</v>
      </c>
      <c r="H1744" s="180" t="s">
        <v>2619</v>
      </c>
      <c r="I1744" s="199"/>
      <c r="J1744" s="12" t="s">
        <v>2614</v>
      </c>
    </row>
    <row r="1745" spans="2:10" ht="24">
      <c r="B1745" s="124" t="s">
        <v>1956</v>
      </c>
      <c r="C1745" s="125" t="s">
        <v>2293</v>
      </c>
      <c r="D1745" s="127" t="s">
        <v>116</v>
      </c>
      <c r="E1745" s="127">
        <v>4</v>
      </c>
      <c r="F1745" s="34">
        <v>4320</v>
      </c>
      <c r="G1745" s="182">
        <f t="shared" si="37"/>
        <v>17280</v>
      </c>
      <c r="H1745" s="180" t="s">
        <v>2619</v>
      </c>
      <c r="I1745" s="199"/>
      <c r="J1745" s="12" t="s">
        <v>2614</v>
      </c>
    </row>
    <row r="1746" spans="2:10" ht="24">
      <c r="B1746" s="124" t="s">
        <v>1956</v>
      </c>
      <c r="C1746" s="125" t="s">
        <v>2294</v>
      </c>
      <c r="D1746" s="127" t="s">
        <v>116</v>
      </c>
      <c r="E1746" s="127">
        <v>4</v>
      </c>
      <c r="F1746" s="34">
        <v>4320</v>
      </c>
      <c r="G1746" s="182">
        <f t="shared" si="37"/>
        <v>17280</v>
      </c>
      <c r="H1746" s="180" t="s">
        <v>2619</v>
      </c>
      <c r="I1746" s="199"/>
      <c r="J1746" s="12" t="s">
        <v>2614</v>
      </c>
    </row>
    <row r="1747" spans="2:10" ht="24">
      <c r="B1747" s="124" t="s">
        <v>1956</v>
      </c>
      <c r="C1747" s="125" t="s">
        <v>2295</v>
      </c>
      <c r="D1747" s="127" t="s">
        <v>116</v>
      </c>
      <c r="E1747" s="127">
        <v>4</v>
      </c>
      <c r="F1747" s="34">
        <v>3500</v>
      </c>
      <c r="G1747" s="182">
        <f t="shared" si="37"/>
        <v>14000</v>
      </c>
      <c r="H1747" s="180" t="s">
        <v>2619</v>
      </c>
      <c r="I1747" s="199"/>
      <c r="J1747" s="12" t="s">
        <v>2614</v>
      </c>
    </row>
    <row r="1748" spans="2:10" ht="24">
      <c r="B1748" s="124" t="s">
        <v>1956</v>
      </c>
      <c r="C1748" s="125" t="s">
        <v>2296</v>
      </c>
      <c r="D1748" s="127" t="s">
        <v>116</v>
      </c>
      <c r="E1748" s="127">
        <v>4</v>
      </c>
      <c r="F1748" s="34">
        <v>3500</v>
      </c>
      <c r="G1748" s="182">
        <f t="shared" si="37"/>
        <v>14000</v>
      </c>
      <c r="H1748" s="180" t="s">
        <v>2619</v>
      </c>
      <c r="I1748" s="199"/>
      <c r="J1748" s="12" t="s">
        <v>2614</v>
      </c>
    </row>
    <row r="1749" spans="2:10" ht="24">
      <c r="B1749" s="124" t="s">
        <v>1956</v>
      </c>
      <c r="C1749" s="125" t="s">
        <v>2297</v>
      </c>
      <c r="D1749" s="127" t="s">
        <v>116</v>
      </c>
      <c r="E1749" s="127">
        <v>4</v>
      </c>
      <c r="F1749" s="34">
        <v>1100</v>
      </c>
      <c r="G1749" s="182">
        <f t="shared" si="37"/>
        <v>4400</v>
      </c>
      <c r="H1749" s="180" t="s">
        <v>2619</v>
      </c>
      <c r="I1749" s="199"/>
      <c r="J1749" s="12" t="s">
        <v>2614</v>
      </c>
    </row>
    <row r="1750" spans="2:10" ht="24">
      <c r="B1750" s="124" t="s">
        <v>1507</v>
      </c>
      <c r="C1750" s="125" t="s">
        <v>2298</v>
      </c>
      <c r="D1750" s="127" t="s">
        <v>116</v>
      </c>
      <c r="E1750" s="127">
        <v>4</v>
      </c>
      <c r="F1750" s="34">
        <v>5520</v>
      </c>
      <c r="G1750" s="182">
        <f t="shared" si="37"/>
        <v>22080</v>
      </c>
      <c r="H1750" s="180" t="s">
        <v>2619</v>
      </c>
      <c r="I1750" s="199"/>
      <c r="J1750" s="12" t="s">
        <v>2614</v>
      </c>
    </row>
    <row r="1751" spans="2:10" ht="24">
      <c r="B1751" s="124" t="s">
        <v>1641</v>
      </c>
      <c r="C1751" s="125" t="s">
        <v>2194</v>
      </c>
      <c r="D1751" s="127" t="s">
        <v>44</v>
      </c>
      <c r="E1751" s="127">
        <v>40</v>
      </c>
      <c r="F1751" s="34">
        <v>2100</v>
      </c>
      <c r="G1751" s="182">
        <f t="shared" si="37"/>
        <v>84000</v>
      </c>
      <c r="H1751" s="180" t="s">
        <v>2619</v>
      </c>
      <c r="I1751" s="199"/>
      <c r="J1751" s="12" t="s">
        <v>2614</v>
      </c>
    </row>
    <row r="1752" spans="2:10" ht="24">
      <c r="B1752" s="124" t="s">
        <v>1641</v>
      </c>
      <c r="C1752" s="125" t="s">
        <v>2195</v>
      </c>
      <c r="D1752" s="127" t="s">
        <v>44</v>
      </c>
      <c r="E1752" s="127">
        <v>20</v>
      </c>
      <c r="F1752" s="34">
        <v>2100</v>
      </c>
      <c r="G1752" s="182">
        <f aca="true" t="shared" si="38" ref="G1752:G1815">E1752*F1752</f>
        <v>42000</v>
      </c>
      <c r="H1752" s="180" t="s">
        <v>2619</v>
      </c>
      <c r="I1752" s="199"/>
      <c r="J1752" s="12" t="s">
        <v>2614</v>
      </c>
    </row>
    <row r="1753" spans="2:10" ht="24">
      <c r="B1753" s="124" t="s">
        <v>2299</v>
      </c>
      <c r="C1753" s="125" t="s">
        <v>2196</v>
      </c>
      <c r="D1753" s="127" t="s">
        <v>44</v>
      </c>
      <c r="E1753" s="127">
        <v>5</v>
      </c>
      <c r="F1753" s="34">
        <v>600</v>
      </c>
      <c r="G1753" s="182">
        <f t="shared" si="38"/>
        <v>3000</v>
      </c>
      <c r="H1753" s="180" t="s">
        <v>2619</v>
      </c>
      <c r="I1753" s="199"/>
      <c r="J1753" s="12" t="s">
        <v>2614</v>
      </c>
    </row>
    <row r="1754" spans="2:10" ht="24">
      <c r="B1754" s="124" t="s">
        <v>2300</v>
      </c>
      <c r="C1754" s="125" t="s">
        <v>2198</v>
      </c>
      <c r="D1754" s="127" t="s">
        <v>44</v>
      </c>
      <c r="E1754" s="127">
        <v>10</v>
      </c>
      <c r="F1754" s="34">
        <v>1250</v>
      </c>
      <c r="G1754" s="182">
        <f t="shared" si="38"/>
        <v>12500</v>
      </c>
      <c r="H1754" s="180" t="s">
        <v>2619</v>
      </c>
      <c r="I1754" s="199"/>
      <c r="J1754" s="12" t="s">
        <v>2614</v>
      </c>
    </row>
    <row r="1755" spans="2:10" ht="24">
      <c r="B1755" s="124" t="s">
        <v>2300</v>
      </c>
      <c r="C1755" s="125" t="s">
        <v>2199</v>
      </c>
      <c r="D1755" s="127" t="s">
        <v>44</v>
      </c>
      <c r="E1755" s="127">
        <v>10</v>
      </c>
      <c r="F1755" s="34">
        <v>1250</v>
      </c>
      <c r="G1755" s="182">
        <f t="shared" si="38"/>
        <v>12500</v>
      </c>
      <c r="H1755" s="180" t="s">
        <v>2619</v>
      </c>
      <c r="I1755" s="199"/>
      <c r="J1755" s="12" t="s">
        <v>2614</v>
      </c>
    </row>
    <row r="1756" spans="2:10" ht="24">
      <c r="B1756" s="124" t="s">
        <v>2300</v>
      </c>
      <c r="C1756" s="125" t="s">
        <v>2200</v>
      </c>
      <c r="D1756" s="127" t="s">
        <v>44</v>
      </c>
      <c r="E1756" s="127">
        <v>20</v>
      </c>
      <c r="F1756" s="34">
        <v>1250</v>
      </c>
      <c r="G1756" s="182">
        <f t="shared" si="38"/>
        <v>25000</v>
      </c>
      <c r="H1756" s="180" t="s">
        <v>2619</v>
      </c>
      <c r="I1756" s="199"/>
      <c r="J1756" s="12" t="s">
        <v>2614</v>
      </c>
    </row>
    <row r="1757" spans="2:10" ht="24">
      <c r="B1757" s="124" t="s">
        <v>2300</v>
      </c>
      <c r="C1757" s="125" t="s">
        <v>2201</v>
      </c>
      <c r="D1757" s="127" t="s">
        <v>44</v>
      </c>
      <c r="E1757" s="127">
        <v>20</v>
      </c>
      <c r="F1757" s="34">
        <v>1250</v>
      </c>
      <c r="G1757" s="182">
        <f t="shared" si="38"/>
        <v>25000</v>
      </c>
      <c r="H1757" s="180" t="s">
        <v>2619</v>
      </c>
      <c r="I1757" s="199"/>
      <c r="J1757" s="12" t="s">
        <v>2614</v>
      </c>
    </row>
    <row r="1758" spans="2:10" ht="24">
      <c r="B1758" s="114" t="s">
        <v>2301</v>
      </c>
      <c r="C1758" s="109" t="s">
        <v>1510</v>
      </c>
      <c r="D1758" s="127" t="s">
        <v>44</v>
      </c>
      <c r="E1758" s="127">
        <v>50</v>
      </c>
      <c r="F1758" s="34">
        <v>750</v>
      </c>
      <c r="G1758" s="182">
        <f t="shared" si="38"/>
        <v>37500</v>
      </c>
      <c r="H1758" s="180" t="s">
        <v>2619</v>
      </c>
      <c r="I1758" s="199"/>
      <c r="J1758" s="12" t="s">
        <v>2614</v>
      </c>
    </row>
    <row r="1759" spans="2:10" ht="24">
      <c r="B1759" s="114" t="s">
        <v>2302</v>
      </c>
      <c r="C1759" s="109" t="s">
        <v>1540</v>
      </c>
      <c r="D1759" s="127" t="s">
        <v>1107</v>
      </c>
      <c r="E1759" s="127">
        <v>10</v>
      </c>
      <c r="F1759" s="34">
        <v>540</v>
      </c>
      <c r="G1759" s="182">
        <f t="shared" si="38"/>
        <v>5400</v>
      </c>
      <c r="H1759" s="180" t="s">
        <v>2619</v>
      </c>
      <c r="I1759" s="199"/>
      <c r="J1759" s="12" t="s">
        <v>2614</v>
      </c>
    </row>
    <row r="1760" spans="2:10" ht="24">
      <c r="B1760" s="114" t="s">
        <v>1538</v>
      </c>
      <c r="C1760" s="109"/>
      <c r="D1760" s="127" t="s">
        <v>1107</v>
      </c>
      <c r="E1760" s="127">
        <v>20</v>
      </c>
      <c r="F1760" s="34">
        <v>500</v>
      </c>
      <c r="G1760" s="182">
        <f t="shared" si="38"/>
        <v>10000</v>
      </c>
      <c r="H1760" s="180" t="s">
        <v>2619</v>
      </c>
      <c r="I1760" s="199"/>
      <c r="J1760" s="12" t="s">
        <v>2614</v>
      </c>
    </row>
    <row r="1761" spans="2:10" ht="24">
      <c r="B1761" s="114" t="s">
        <v>2303</v>
      </c>
      <c r="C1761" s="109" t="s">
        <v>2243</v>
      </c>
      <c r="D1761" s="127" t="s">
        <v>116</v>
      </c>
      <c r="E1761" s="127">
        <v>10</v>
      </c>
      <c r="F1761" s="34">
        <v>450</v>
      </c>
      <c r="G1761" s="182">
        <f t="shared" si="38"/>
        <v>4500</v>
      </c>
      <c r="H1761" s="180" t="s">
        <v>2619</v>
      </c>
      <c r="I1761" s="199"/>
      <c r="J1761" s="12" t="s">
        <v>2614</v>
      </c>
    </row>
    <row r="1762" spans="2:10" ht="24">
      <c r="B1762" s="114" t="s">
        <v>1553</v>
      </c>
      <c r="C1762" s="109" t="s">
        <v>2304</v>
      </c>
      <c r="D1762" s="127" t="s">
        <v>1870</v>
      </c>
      <c r="E1762" s="127">
        <v>0.2</v>
      </c>
      <c r="F1762" s="34">
        <v>36000</v>
      </c>
      <c r="G1762" s="182">
        <f t="shared" si="38"/>
        <v>7200</v>
      </c>
      <c r="H1762" s="180" t="s">
        <v>2619</v>
      </c>
      <c r="I1762" s="199"/>
      <c r="J1762" s="12" t="s">
        <v>2614</v>
      </c>
    </row>
    <row r="1763" spans="2:10" ht="24">
      <c r="B1763" s="124" t="s">
        <v>2305</v>
      </c>
      <c r="C1763" s="125" t="s">
        <v>2306</v>
      </c>
      <c r="D1763" s="127" t="s">
        <v>44</v>
      </c>
      <c r="E1763" s="127">
        <v>15</v>
      </c>
      <c r="F1763" s="34">
        <v>3840</v>
      </c>
      <c r="G1763" s="182">
        <f t="shared" si="38"/>
        <v>57600</v>
      </c>
      <c r="H1763" s="180" t="s">
        <v>2619</v>
      </c>
      <c r="I1763" s="199"/>
      <c r="J1763" s="12" t="s">
        <v>2614</v>
      </c>
    </row>
    <row r="1764" spans="2:10" ht="24">
      <c r="B1764" s="124" t="s">
        <v>2307</v>
      </c>
      <c r="C1764" s="125" t="s">
        <v>2260</v>
      </c>
      <c r="D1764" s="127" t="s">
        <v>1107</v>
      </c>
      <c r="E1764" s="127">
        <v>100</v>
      </c>
      <c r="F1764" s="34">
        <v>150</v>
      </c>
      <c r="G1764" s="182">
        <f t="shared" si="38"/>
        <v>15000</v>
      </c>
      <c r="H1764" s="180" t="s">
        <v>2619</v>
      </c>
      <c r="I1764" s="199"/>
      <c r="J1764" s="12" t="s">
        <v>2614</v>
      </c>
    </row>
    <row r="1765" spans="2:10" ht="24">
      <c r="B1765" s="124" t="s">
        <v>2308</v>
      </c>
      <c r="C1765" s="125"/>
      <c r="D1765" s="127" t="s">
        <v>1107</v>
      </c>
      <c r="E1765" s="127">
        <v>480</v>
      </c>
      <c r="F1765" s="34">
        <v>194</v>
      </c>
      <c r="G1765" s="182">
        <f t="shared" si="38"/>
        <v>93120</v>
      </c>
      <c r="H1765" s="180" t="s">
        <v>2619</v>
      </c>
      <c r="I1765" s="199"/>
      <c r="J1765" s="12" t="s">
        <v>2614</v>
      </c>
    </row>
    <row r="1766" spans="2:10" ht="24">
      <c r="B1766" s="124" t="s">
        <v>2248</v>
      </c>
      <c r="C1766" s="125"/>
      <c r="D1766" s="127" t="s">
        <v>1107</v>
      </c>
      <c r="E1766" s="127">
        <v>60</v>
      </c>
      <c r="F1766" s="34">
        <v>360</v>
      </c>
      <c r="G1766" s="182">
        <f t="shared" si="38"/>
        <v>21600</v>
      </c>
      <c r="H1766" s="180" t="s">
        <v>2619</v>
      </c>
      <c r="I1766" s="199"/>
      <c r="J1766" s="12" t="s">
        <v>2614</v>
      </c>
    </row>
    <row r="1767" spans="2:10" ht="24">
      <c r="B1767" s="124" t="s">
        <v>2051</v>
      </c>
      <c r="C1767" s="125" t="s">
        <v>2052</v>
      </c>
      <c r="D1767" s="127" t="s">
        <v>44</v>
      </c>
      <c r="E1767" s="127">
        <v>20</v>
      </c>
      <c r="F1767" s="34">
        <v>750</v>
      </c>
      <c r="G1767" s="182">
        <f t="shared" si="38"/>
        <v>15000</v>
      </c>
      <c r="H1767" s="180" t="s">
        <v>2619</v>
      </c>
      <c r="I1767" s="199"/>
      <c r="J1767" s="12" t="s">
        <v>2614</v>
      </c>
    </row>
    <row r="1768" spans="2:10" ht="24">
      <c r="B1768" s="124" t="s">
        <v>1181</v>
      </c>
      <c r="C1768" s="125" t="s">
        <v>2309</v>
      </c>
      <c r="D1768" s="127" t="s">
        <v>44</v>
      </c>
      <c r="E1768" s="127">
        <v>60</v>
      </c>
      <c r="F1768" s="34">
        <v>450</v>
      </c>
      <c r="G1768" s="182">
        <f t="shared" si="38"/>
        <v>27000</v>
      </c>
      <c r="H1768" s="180" t="s">
        <v>2619</v>
      </c>
      <c r="I1768" s="199"/>
      <c r="J1768" s="12" t="s">
        <v>2614</v>
      </c>
    </row>
    <row r="1769" spans="2:10" ht="24">
      <c r="B1769" s="124" t="s">
        <v>2310</v>
      </c>
      <c r="C1769" s="125" t="s">
        <v>2109</v>
      </c>
      <c r="D1769" s="127" t="s">
        <v>1018</v>
      </c>
      <c r="E1769" s="127">
        <v>2</v>
      </c>
      <c r="F1769" s="34">
        <v>1000</v>
      </c>
      <c r="G1769" s="182">
        <f t="shared" si="38"/>
        <v>2000</v>
      </c>
      <c r="H1769" s="180" t="s">
        <v>2619</v>
      </c>
      <c r="I1769" s="199"/>
      <c r="J1769" s="12" t="s">
        <v>2614</v>
      </c>
    </row>
    <row r="1770" spans="2:10" ht="24">
      <c r="B1770" s="124" t="s">
        <v>2310</v>
      </c>
      <c r="C1770" s="125" t="s">
        <v>2110</v>
      </c>
      <c r="D1770" s="127" t="s">
        <v>1018</v>
      </c>
      <c r="E1770" s="127">
        <v>2</v>
      </c>
      <c r="F1770" s="34">
        <v>1000</v>
      </c>
      <c r="G1770" s="182">
        <f t="shared" si="38"/>
        <v>2000</v>
      </c>
      <c r="H1770" s="180" t="s">
        <v>2619</v>
      </c>
      <c r="I1770" s="199"/>
      <c r="J1770" s="12" t="s">
        <v>2614</v>
      </c>
    </row>
    <row r="1771" spans="2:10" ht="24">
      <c r="B1771" s="124" t="s">
        <v>2113</v>
      </c>
      <c r="C1771" s="125" t="s">
        <v>2114</v>
      </c>
      <c r="D1771" s="127" t="s">
        <v>314</v>
      </c>
      <c r="E1771" s="127">
        <v>200</v>
      </c>
      <c r="F1771" s="34">
        <v>250</v>
      </c>
      <c r="G1771" s="182">
        <f t="shared" si="38"/>
        <v>50000</v>
      </c>
      <c r="H1771" s="180" t="s">
        <v>2619</v>
      </c>
      <c r="I1771" s="199"/>
      <c r="J1771" s="12" t="s">
        <v>2614</v>
      </c>
    </row>
    <row r="1772" spans="2:10" ht="24">
      <c r="B1772" s="124" t="s">
        <v>2089</v>
      </c>
      <c r="C1772" s="125" t="s">
        <v>2253</v>
      </c>
      <c r="D1772" s="127" t="s">
        <v>44</v>
      </c>
      <c r="E1772" s="127">
        <v>5</v>
      </c>
      <c r="F1772" s="34">
        <v>750</v>
      </c>
      <c r="G1772" s="182">
        <f t="shared" si="38"/>
        <v>3750</v>
      </c>
      <c r="H1772" s="180" t="s">
        <v>2619</v>
      </c>
      <c r="I1772" s="199"/>
      <c r="J1772" s="12" t="s">
        <v>2614</v>
      </c>
    </row>
    <row r="1773" spans="2:10" ht="24">
      <c r="B1773" s="124" t="s">
        <v>2089</v>
      </c>
      <c r="C1773" s="125" t="s">
        <v>2093</v>
      </c>
      <c r="D1773" s="127" t="s">
        <v>44</v>
      </c>
      <c r="E1773" s="127">
        <v>5</v>
      </c>
      <c r="F1773" s="34">
        <v>680</v>
      </c>
      <c r="G1773" s="182">
        <f t="shared" si="38"/>
        <v>3400</v>
      </c>
      <c r="H1773" s="180" t="s">
        <v>2619</v>
      </c>
      <c r="I1773" s="199"/>
      <c r="J1773" s="12" t="s">
        <v>2614</v>
      </c>
    </row>
    <row r="1774" spans="2:10" ht="24">
      <c r="B1774" s="124" t="s">
        <v>2089</v>
      </c>
      <c r="C1774" s="125" t="s">
        <v>2094</v>
      </c>
      <c r="D1774" s="127" t="s">
        <v>44</v>
      </c>
      <c r="E1774" s="127">
        <v>5</v>
      </c>
      <c r="F1774" s="34">
        <v>700</v>
      </c>
      <c r="G1774" s="182">
        <f t="shared" si="38"/>
        <v>3500</v>
      </c>
      <c r="H1774" s="180" t="s">
        <v>2619</v>
      </c>
      <c r="I1774" s="199"/>
      <c r="J1774" s="12" t="s">
        <v>2614</v>
      </c>
    </row>
    <row r="1775" spans="2:10" ht="24">
      <c r="B1775" s="124" t="s">
        <v>2095</v>
      </c>
      <c r="C1775" s="125" t="s">
        <v>2098</v>
      </c>
      <c r="D1775" s="127" t="s">
        <v>44</v>
      </c>
      <c r="E1775" s="127">
        <v>5</v>
      </c>
      <c r="F1775" s="34">
        <v>800</v>
      </c>
      <c r="G1775" s="182">
        <f t="shared" si="38"/>
        <v>4000</v>
      </c>
      <c r="H1775" s="180" t="s">
        <v>2619</v>
      </c>
      <c r="I1775" s="199"/>
      <c r="J1775" s="12" t="s">
        <v>2614</v>
      </c>
    </row>
    <row r="1776" spans="2:10" ht="24">
      <c r="B1776" s="124" t="s">
        <v>2095</v>
      </c>
      <c r="C1776" s="125" t="s">
        <v>2099</v>
      </c>
      <c r="D1776" s="127" t="s">
        <v>44</v>
      </c>
      <c r="E1776" s="127">
        <v>5</v>
      </c>
      <c r="F1776" s="34">
        <v>780</v>
      </c>
      <c r="G1776" s="182">
        <f t="shared" si="38"/>
        <v>3900</v>
      </c>
      <c r="H1776" s="180" t="s">
        <v>2619</v>
      </c>
      <c r="I1776" s="199"/>
      <c r="J1776" s="12" t="s">
        <v>2614</v>
      </c>
    </row>
    <row r="1777" spans="2:10" ht="24">
      <c r="B1777" s="124" t="s">
        <v>2095</v>
      </c>
      <c r="C1777" s="125" t="s">
        <v>2100</v>
      </c>
      <c r="D1777" s="127" t="s">
        <v>44</v>
      </c>
      <c r="E1777" s="127">
        <v>5</v>
      </c>
      <c r="F1777" s="34">
        <v>780</v>
      </c>
      <c r="G1777" s="182">
        <f t="shared" si="38"/>
        <v>3900</v>
      </c>
      <c r="H1777" s="180" t="s">
        <v>2619</v>
      </c>
      <c r="I1777" s="199"/>
      <c r="J1777" s="12" t="s">
        <v>2614</v>
      </c>
    </row>
    <row r="1778" spans="2:10" ht="24">
      <c r="B1778" s="124" t="s">
        <v>2311</v>
      </c>
      <c r="C1778" s="125" t="s">
        <v>2312</v>
      </c>
      <c r="D1778" s="127" t="s">
        <v>116</v>
      </c>
      <c r="E1778" s="127">
        <v>20</v>
      </c>
      <c r="F1778" s="34">
        <v>500</v>
      </c>
      <c r="G1778" s="182">
        <f t="shared" si="38"/>
        <v>10000</v>
      </c>
      <c r="H1778" s="180" t="s">
        <v>2619</v>
      </c>
      <c r="I1778" s="199"/>
      <c r="J1778" s="12" t="s">
        <v>2614</v>
      </c>
    </row>
    <row r="1779" spans="2:10" ht="24">
      <c r="B1779" s="124" t="s">
        <v>2313</v>
      </c>
      <c r="C1779" s="125" t="s">
        <v>2314</v>
      </c>
      <c r="D1779" s="127" t="s">
        <v>116</v>
      </c>
      <c r="E1779" s="127">
        <v>20</v>
      </c>
      <c r="F1779" s="34">
        <v>350</v>
      </c>
      <c r="G1779" s="182">
        <f t="shared" si="38"/>
        <v>7000</v>
      </c>
      <c r="H1779" s="180" t="s">
        <v>2619</v>
      </c>
      <c r="I1779" s="199"/>
      <c r="J1779" s="12" t="s">
        <v>2614</v>
      </c>
    </row>
    <row r="1780" spans="2:10" ht="24">
      <c r="B1780" s="124" t="s">
        <v>1754</v>
      </c>
      <c r="C1780" s="125"/>
      <c r="D1780" s="127" t="s">
        <v>116</v>
      </c>
      <c r="E1780" s="127">
        <v>1</v>
      </c>
      <c r="F1780" s="34">
        <v>3000</v>
      </c>
      <c r="G1780" s="182">
        <f t="shared" si="38"/>
        <v>3000</v>
      </c>
      <c r="H1780" s="180" t="s">
        <v>2619</v>
      </c>
      <c r="I1780" s="199"/>
      <c r="J1780" s="12" t="s">
        <v>2614</v>
      </c>
    </row>
    <row r="1781" spans="2:10" ht="24">
      <c r="B1781" s="124" t="s">
        <v>2315</v>
      </c>
      <c r="C1781" s="125"/>
      <c r="D1781" s="127" t="s">
        <v>116</v>
      </c>
      <c r="E1781" s="127">
        <v>1</v>
      </c>
      <c r="F1781" s="34">
        <v>25000</v>
      </c>
      <c r="G1781" s="182">
        <f t="shared" si="38"/>
        <v>25000</v>
      </c>
      <c r="H1781" s="180" t="s">
        <v>2619</v>
      </c>
      <c r="I1781" s="199"/>
      <c r="J1781" s="12" t="s">
        <v>2614</v>
      </c>
    </row>
    <row r="1782" spans="2:10" ht="24">
      <c r="B1782" s="155" t="s">
        <v>1756</v>
      </c>
      <c r="C1782" s="125"/>
      <c r="D1782" s="127" t="s">
        <v>116</v>
      </c>
      <c r="E1782" s="127">
        <v>2</v>
      </c>
      <c r="F1782" s="34">
        <v>500</v>
      </c>
      <c r="G1782" s="182">
        <f t="shared" si="38"/>
        <v>1000</v>
      </c>
      <c r="H1782" s="180" t="s">
        <v>2619</v>
      </c>
      <c r="I1782" s="199"/>
      <c r="J1782" s="12" t="s">
        <v>2614</v>
      </c>
    </row>
    <row r="1783" spans="2:10" ht="24">
      <c r="B1783" s="155" t="s">
        <v>2316</v>
      </c>
      <c r="C1783" s="125" t="s">
        <v>2317</v>
      </c>
      <c r="D1783" s="127" t="s">
        <v>314</v>
      </c>
      <c r="E1783" s="127">
        <v>50</v>
      </c>
      <c r="F1783" s="34">
        <v>300</v>
      </c>
      <c r="G1783" s="182">
        <f t="shared" si="38"/>
        <v>15000</v>
      </c>
      <c r="H1783" s="180" t="s">
        <v>2619</v>
      </c>
      <c r="I1783" s="199"/>
      <c r="J1783" s="12" t="s">
        <v>2614</v>
      </c>
    </row>
    <row r="1784" spans="2:10" ht="24">
      <c r="B1784" s="155" t="s">
        <v>1760</v>
      </c>
      <c r="C1784" s="125"/>
      <c r="D1784" s="127" t="s">
        <v>116</v>
      </c>
      <c r="E1784" s="127">
        <v>3</v>
      </c>
      <c r="F1784" s="34">
        <v>5500</v>
      </c>
      <c r="G1784" s="182">
        <f t="shared" si="38"/>
        <v>16500</v>
      </c>
      <c r="H1784" s="180" t="s">
        <v>2619</v>
      </c>
      <c r="I1784" s="199"/>
      <c r="J1784" s="12" t="s">
        <v>2614</v>
      </c>
    </row>
    <row r="1785" spans="2:10" ht="24">
      <c r="B1785" s="155" t="s">
        <v>1499</v>
      </c>
      <c r="C1785" s="156" t="s">
        <v>2318</v>
      </c>
      <c r="D1785" s="127" t="s">
        <v>116</v>
      </c>
      <c r="E1785" s="127">
        <v>5</v>
      </c>
      <c r="F1785" s="34">
        <v>540</v>
      </c>
      <c r="G1785" s="182">
        <f t="shared" si="38"/>
        <v>2700</v>
      </c>
      <c r="H1785" s="180" t="s">
        <v>2619</v>
      </c>
      <c r="I1785" s="199"/>
      <c r="J1785" s="12" t="s">
        <v>2614</v>
      </c>
    </row>
    <row r="1786" spans="2:10" ht="24">
      <c r="B1786" s="155" t="s">
        <v>1091</v>
      </c>
      <c r="C1786" s="125"/>
      <c r="D1786" s="127" t="s">
        <v>116</v>
      </c>
      <c r="E1786" s="127">
        <v>3</v>
      </c>
      <c r="F1786" s="34">
        <v>1560</v>
      </c>
      <c r="G1786" s="182">
        <f t="shared" si="38"/>
        <v>4680</v>
      </c>
      <c r="H1786" s="180" t="s">
        <v>2619</v>
      </c>
      <c r="I1786" s="199"/>
      <c r="J1786" s="12" t="s">
        <v>2614</v>
      </c>
    </row>
    <row r="1787" spans="2:10" ht="24">
      <c r="B1787" s="155" t="s">
        <v>1585</v>
      </c>
      <c r="C1787" s="125"/>
      <c r="D1787" s="127" t="s">
        <v>44</v>
      </c>
      <c r="E1787" s="127">
        <v>5</v>
      </c>
      <c r="F1787" s="34">
        <v>880</v>
      </c>
      <c r="G1787" s="182">
        <f t="shared" si="38"/>
        <v>4400</v>
      </c>
      <c r="H1787" s="180" t="s">
        <v>2619</v>
      </c>
      <c r="I1787" s="199"/>
      <c r="J1787" s="12" t="s">
        <v>2614</v>
      </c>
    </row>
    <row r="1788" spans="2:10" ht="24">
      <c r="B1788" s="155" t="s">
        <v>1772</v>
      </c>
      <c r="C1788" s="125"/>
      <c r="D1788" s="127" t="s">
        <v>116</v>
      </c>
      <c r="E1788" s="127">
        <v>24</v>
      </c>
      <c r="F1788" s="34">
        <v>250</v>
      </c>
      <c r="G1788" s="182">
        <f t="shared" si="38"/>
        <v>6000</v>
      </c>
      <c r="H1788" s="180" t="s">
        <v>2619</v>
      </c>
      <c r="I1788" s="199"/>
      <c r="J1788" s="12" t="s">
        <v>2614</v>
      </c>
    </row>
    <row r="1789" spans="2:10" ht="24">
      <c r="B1789" s="155" t="s">
        <v>1767</v>
      </c>
      <c r="C1789" s="125"/>
      <c r="D1789" s="127" t="s">
        <v>116</v>
      </c>
      <c r="E1789" s="127">
        <v>3</v>
      </c>
      <c r="F1789" s="34">
        <v>1560</v>
      </c>
      <c r="G1789" s="182">
        <f t="shared" si="38"/>
        <v>4680</v>
      </c>
      <c r="H1789" s="180" t="s">
        <v>2619</v>
      </c>
      <c r="I1789" s="199"/>
      <c r="J1789" s="12" t="s">
        <v>2614</v>
      </c>
    </row>
    <row r="1790" spans="2:10" ht="24">
      <c r="B1790" s="79" t="s">
        <v>2319</v>
      </c>
      <c r="C1790" s="79"/>
      <c r="D1790" s="134" t="s">
        <v>116</v>
      </c>
      <c r="E1790" s="134">
        <v>2</v>
      </c>
      <c r="F1790" s="34">
        <v>50000</v>
      </c>
      <c r="G1790" s="182">
        <f t="shared" si="38"/>
        <v>100000</v>
      </c>
      <c r="H1790" s="180" t="s">
        <v>2619</v>
      </c>
      <c r="I1790" s="199"/>
      <c r="J1790" s="12" t="s">
        <v>2614</v>
      </c>
    </row>
    <row r="1791" spans="2:10" ht="24">
      <c r="B1791" s="79" t="s">
        <v>2320</v>
      </c>
      <c r="C1791" s="79" t="s">
        <v>2321</v>
      </c>
      <c r="D1791" s="134" t="s">
        <v>116</v>
      </c>
      <c r="E1791" s="134">
        <v>1</v>
      </c>
      <c r="F1791" s="34">
        <v>70000</v>
      </c>
      <c r="G1791" s="182">
        <f t="shared" si="38"/>
        <v>70000</v>
      </c>
      <c r="H1791" s="180" t="s">
        <v>2619</v>
      </c>
      <c r="I1791" s="199"/>
      <c r="J1791" s="12" t="s">
        <v>2614</v>
      </c>
    </row>
    <row r="1792" spans="2:10" ht="24">
      <c r="B1792" s="79" t="s">
        <v>2322</v>
      </c>
      <c r="C1792" s="79" t="s">
        <v>2323</v>
      </c>
      <c r="D1792" s="134" t="s">
        <v>116</v>
      </c>
      <c r="E1792" s="134">
        <v>1</v>
      </c>
      <c r="F1792" s="34">
        <v>30000</v>
      </c>
      <c r="G1792" s="182">
        <f t="shared" si="38"/>
        <v>30000</v>
      </c>
      <c r="H1792" s="180" t="s">
        <v>2619</v>
      </c>
      <c r="I1792" s="199"/>
      <c r="J1792" s="12" t="s">
        <v>2614</v>
      </c>
    </row>
    <row r="1793" spans="2:10" ht="24">
      <c r="B1793" s="79" t="s">
        <v>2324</v>
      </c>
      <c r="C1793" s="79" t="s">
        <v>2325</v>
      </c>
      <c r="D1793" s="134" t="s">
        <v>116</v>
      </c>
      <c r="E1793" s="134">
        <v>1</v>
      </c>
      <c r="F1793" s="34">
        <v>50000</v>
      </c>
      <c r="G1793" s="182">
        <f t="shared" si="38"/>
        <v>50000</v>
      </c>
      <c r="H1793" s="180" t="s">
        <v>2619</v>
      </c>
      <c r="I1793" s="199"/>
      <c r="J1793" s="12" t="s">
        <v>2614</v>
      </c>
    </row>
    <row r="1794" spans="2:10" ht="24">
      <c r="B1794" s="79" t="s">
        <v>1815</v>
      </c>
      <c r="C1794" s="79" t="s">
        <v>2326</v>
      </c>
      <c r="D1794" s="134" t="s">
        <v>116</v>
      </c>
      <c r="E1794" s="134">
        <v>1</v>
      </c>
      <c r="F1794" s="34">
        <v>70000</v>
      </c>
      <c r="G1794" s="182">
        <f t="shared" si="38"/>
        <v>70000</v>
      </c>
      <c r="H1794" s="180" t="s">
        <v>2619</v>
      </c>
      <c r="I1794" s="199"/>
      <c r="J1794" s="12" t="s">
        <v>2614</v>
      </c>
    </row>
    <row r="1795" spans="2:10" ht="24">
      <c r="B1795" s="79" t="s">
        <v>1816</v>
      </c>
      <c r="C1795" s="79" t="s">
        <v>1817</v>
      </c>
      <c r="D1795" s="134" t="s">
        <v>116</v>
      </c>
      <c r="E1795" s="134">
        <v>30</v>
      </c>
      <c r="F1795" s="34">
        <v>1000</v>
      </c>
      <c r="G1795" s="182">
        <f t="shared" si="38"/>
        <v>30000</v>
      </c>
      <c r="H1795" s="180" t="s">
        <v>2619</v>
      </c>
      <c r="I1795" s="199"/>
      <c r="J1795" s="12" t="s">
        <v>2614</v>
      </c>
    </row>
    <row r="1796" spans="2:10" ht="24">
      <c r="B1796" s="79" t="s">
        <v>1818</v>
      </c>
      <c r="C1796" s="79" t="s">
        <v>2327</v>
      </c>
      <c r="D1796" s="134" t="s">
        <v>116</v>
      </c>
      <c r="E1796" s="134">
        <v>100</v>
      </c>
      <c r="F1796" s="34">
        <v>420</v>
      </c>
      <c r="G1796" s="182">
        <f t="shared" si="38"/>
        <v>42000</v>
      </c>
      <c r="H1796" s="180" t="s">
        <v>2619</v>
      </c>
      <c r="I1796" s="199"/>
      <c r="J1796" s="12" t="s">
        <v>2614</v>
      </c>
    </row>
    <row r="1797" spans="2:10" ht="24">
      <c r="B1797" s="79" t="s">
        <v>1821</v>
      </c>
      <c r="C1797" s="79" t="s">
        <v>1822</v>
      </c>
      <c r="D1797" s="134" t="s">
        <v>116</v>
      </c>
      <c r="E1797" s="134">
        <v>10</v>
      </c>
      <c r="F1797" s="34">
        <v>6000</v>
      </c>
      <c r="G1797" s="182">
        <f t="shared" si="38"/>
        <v>60000</v>
      </c>
      <c r="H1797" s="180" t="s">
        <v>2619</v>
      </c>
      <c r="I1797" s="199"/>
      <c r="J1797" s="12" t="s">
        <v>2614</v>
      </c>
    </row>
    <row r="1798" spans="2:10" ht="24">
      <c r="B1798" s="79" t="s">
        <v>1071</v>
      </c>
      <c r="C1798" s="79" t="s">
        <v>1070</v>
      </c>
      <c r="D1798" s="134" t="s">
        <v>116</v>
      </c>
      <c r="E1798" s="134">
        <v>1</v>
      </c>
      <c r="F1798" s="34">
        <v>1900</v>
      </c>
      <c r="G1798" s="182">
        <f t="shared" si="38"/>
        <v>1900</v>
      </c>
      <c r="H1798" s="180" t="s">
        <v>2619</v>
      </c>
      <c r="I1798" s="199"/>
      <c r="J1798" s="12" t="s">
        <v>2614</v>
      </c>
    </row>
    <row r="1799" spans="2:10" ht="24">
      <c r="B1799" s="79" t="s">
        <v>1071</v>
      </c>
      <c r="C1799" s="79" t="s">
        <v>1072</v>
      </c>
      <c r="D1799" s="134" t="s">
        <v>116</v>
      </c>
      <c r="E1799" s="134">
        <v>2</v>
      </c>
      <c r="F1799" s="34">
        <v>1900</v>
      </c>
      <c r="G1799" s="182">
        <f t="shared" si="38"/>
        <v>3800</v>
      </c>
      <c r="H1799" s="180" t="s">
        <v>2619</v>
      </c>
      <c r="I1799" s="199"/>
      <c r="J1799" s="12" t="s">
        <v>2614</v>
      </c>
    </row>
    <row r="1800" spans="2:10" ht="24">
      <c r="B1800" s="79" t="s">
        <v>1071</v>
      </c>
      <c r="C1800" s="79" t="s">
        <v>1073</v>
      </c>
      <c r="D1800" s="134" t="s">
        <v>116</v>
      </c>
      <c r="E1800" s="134">
        <v>1</v>
      </c>
      <c r="F1800" s="34">
        <v>5300</v>
      </c>
      <c r="G1800" s="182">
        <f t="shared" si="38"/>
        <v>5300</v>
      </c>
      <c r="H1800" s="180" t="s">
        <v>2619</v>
      </c>
      <c r="I1800" s="199"/>
      <c r="J1800" s="12" t="s">
        <v>2614</v>
      </c>
    </row>
    <row r="1801" spans="2:10" ht="24">
      <c r="B1801" s="79" t="s">
        <v>1823</v>
      </c>
      <c r="C1801" s="79" t="s">
        <v>2328</v>
      </c>
      <c r="D1801" s="134" t="s">
        <v>116</v>
      </c>
      <c r="E1801" s="134">
        <v>6</v>
      </c>
      <c r="F1801" s="34">
        <v>6000</v>
      </c>
      <c r="G1801" s="182">
        <f t="shared" si="38"/>
        <v>36000</v>
      </c>
      <c r="H1801" s="180" t="s">
        <v>2619</v>
      </c>
      <c r="I1801" s="199"/>
      <c r="J1801" s="12" t="s">
        <v>2614</v>
      </c>
    </row>
    <row r="1802" spans="2:10" ht="24">
      <c r="B1802" s="79" t="s">
        <v>1824</v>
      </c>
      <c r="C1802" s="79" t="s">
        <v>1825</v>
      </c>
      <c r="D1802" s="134" t="s">
        <v>1076</v>
      </c>
      <c r="E1802" s="134">
        <v>3</v>
      </c>
      <c r="F1802" s="34">
        <v>6000</v>
      </c>
      <c r="G1802" s="182">
        <f t="shared" si="38"/>
        <v>18000</v>
      </c>
      <c r="H1802" s="180" t="s">
        <v>2619</v>
      </c>
      <c r="I1802" s="199"/>
      <c r="J1802" s="12" t="s">
        <v>2614</v>
      </c>
    </row>
    <row r="1803" spans="2:10" ht="24">
      <c r="B1803" s="79" t="s">
        <v>1826</v>
      </c>
      <c r="C1803" s="79" t="s">
        <v>1827</v>
      </c>
      <c r="D1803" s="134" t="s">
        <v>116</v>
      </c>
      <c r="E1803" s="134">
        <v>8</v>
      </c>
      <c r="F1803" s="34">
        <v>900</v>
      </c>
      <c r="G1803" s="182">
        <f t="shared" si="38"/>
        <v>7200</v>
      </c>
      <c r="H1803" s="180" t="s">
        <v>2619</v>
      </c>
      <c r="I1803" s="199"/>
      <c r="J1803" s="12" t="s">
        <v>2614</v>
      </c>
    </row>
    <row r="1804" spans="2:10" ht="25.5">
      <c r="B1804" s="32" t="s">
        <v>2329</v>
      </c>
      <c r="C1804" s="79" t="s">
        <v>1829</v>
      </c>
      <c r="D1804" s="134" t="s">
        <v>1076</v>
      </c>
      <c r="E1804" s="134">
        <v>2</v>
      </c>
      <c r="F1804" s="34">
        <v>17000</v>
      </c>
      <c r="G1804" s="182">
        <f t="shared" si="38"/>
        <v>34000</v>
      </c>
      <c r="H1804" s="180" t="s">
        <v>2619</v>
      </c>
      <c r="I1804" s="199"/>
      <c r="J1804" s="12" t="s">
        <v>2614</v>
      </c>
    </row>
    <row r="1805" spans="2:10" ht="24">
      <c r="B1805" s="79" t="s">
        <v>1714</v>
      </c>
      <c r="C1805" s="79"/>
      <c r="D1805" s="134" t="s">
        <v>1076</v>
      </c>
      <c r="E1805" s="134">
        <v>1</v>
      </c>
      <c r="F1805" s="34">
        <v>21600</v>
      </c>
      <c r="G1805" s="182">
        <f t="shared" si="38"/>
        <v>21600</v>
      </c>
      <c r="H1805" s="180" t="s">
        <v>2619</v>
      </c>
      <c r="I1805" s="199"/>
      <c r="J1805" s="12" t="s">
        <v>2614</v>
      </c>
    </row>
    <row r="1806" spans="2:10" ht="24">
      <c r="B1806" s="79" t="s">
        <v>1698</v>
      </c>
      <c r="C1806" s="79" t="s">
        <v>1830</v>
      </c>
      <c r="D1806" s="134" t="s">
        <v>116</v>
      </c>
      <c r="E1806" s="134">
        <v>2</v>
      </c>
      <c r="F1806" s="34">
        <v>600</v>
      </c>
      <c r="G1806" s="182">
        <f t="shared" si="38"/>
        <v>1200</v>
      </c>
      <c r="H1806" s="180" t="s">
        <v>2619</v>
      </c>
      <c r="I1806" s="199"/>
      <c r="J1806" s="12" t="s">
        <v>2614</v>
      </c>
    </row>
    <row r="1807" spans="2:10" ht="24">
      <c r="B1807" s="79" t="s">
        <v>1698</v>
      </c>
      <c r="C1807" s="79" t="s">
        <v>1831</v>
      </c>
      <c r="D1807" s="134" t="s">
        <v>116</v>
      </c>
      <c r="E1807" s="134">
        <v>2</v>
      </c>
      <c r="F1807" s="34">
        <v>600</v>
      </c>
      <c r="G1807" s="182">
        <f t="shared" si="38"/>
        <v>1200</v>
      </c>
      <c r="H1807" s="180" t="s">
        <v>2619</v>
      </c>
      <c r="I1807" s="199"/>
      <c r="J1807" s="12" t="s">
        <v>2614</v>
      </c>
    </row>
    <row r="1808" spans="2:10" ht="24">
      <c r="B1808" s="79" t="s">
        <v>1698</v>
      </c>
      <c r="C1808" s="79" t="s">
        <v>1832</v>
      </c>
      <c r="D1808" s="134" t="s">
        <v>116</v>
      </c>
      <c r="E1808" s="134">
        <v>2</v>
      </c>
      <c r="F1808" s="34">
        <v>600</v>
      </c>
      <c r="G1808" s="182">
        <f t="shared" si="38"/>
        <v>1200</v>
      </c>
      <c r="H1808" s="180" t="s">
        <v>2619</v>
      </c>
      <c r="I1808" s="199"/>
      <c r="J1808" s="12" t="s">
        <v>2614</v>
      </c>
    </row>
    <row r="1809" spans="2:10" ht="24">
      <c r="B1809" s="79" t="s">
        <v>1833</v>
      </c>
      <c r="C1809" s="79" t="s">
        <v>1833</v>
      </c>
      <c r="D1809" s="134" t="s">
        <v>116</v>
      </c>
      <c r="E1809" s="134">
        <v>1</v>
      </c>
      <c r="F1809" s="34">
        <v>17000</v>
      </c>
      <c r="G1809" s="182">
        <f t="shared" si="38"/>
        <v>17000</v>
      </c>
      <c r="H1809" s="180" t="s">
        <v>2619</v>
      </c>
      <c r="I1809" s="199"/>
      <c r="J1809" s="12" t="s">
        <v>2614</v>
      </c>
    </row>
    <row r="1810" spans="2:10" ht="24">
      <c r="B1810" s="79" t="s">
        <v>1834</v>
      </c>
      <c r="C1810" s="79" t="s">
        <v>2330</v>
      </c>
      <c r="D1810" s="134" t="s">
        <v>116</v>
      </c>
      <c r="E1810" s="134">
        <v>2</v>
      </c>
      <c r="F1810" s="34">
        <v>260</v>
      </c>
      <c r="G1810" s="182">
        <f t="shared" si="38"/>
        <v>520</v>
      </c>
      <c r="H1810" s="180" t="s">
        <v>2619</v>
      </c>
      <c r="I1810" s="199"/>
      <c r="J1810" s="12" t="s">
        <v>2614</v>
      </c>
    </row>
    <row r="1811" spans="2:10" ht="24">
      <c r="B1811" s="79" t="s">
        <v>1834</v>
      </c>
      <c r="C1811" s="79" t="s">
        <v>2331</v>
      </c>
      <c r="D1811" s="134" t="s">
        <v>116</v>
      </c>
      <c r="E1811" s="134">
        <v>2</v>
      </c>
      <c r="F1811" s="34">
        <v>260</v>
      </c>
      <c r="G1811" s="182">
        <f t="shared" si="38"/>
        <v>520</v>
      </c>
      <c r="H1811" s="180" t="s">
        <v>2619</v>
      </c>
      <c r="I1811" s="199"/>
      <c r="J1811" s="12" t="s">
        <v>2614</v>
      </c>
    </row>
    <row r="1812" spans="2:10" ht="24">
      <c r="B1812" s="32" t="s">
        <v>2332</v>
      </c>
      <c r="C1812" s="79" t="s">
        <v>2333</v>
      </c>
      <c r="D1812" s="134" t="s">
        <v>116</v>
      </c>
      <c r="E1812" s="134">
        <v>50</v>
      </c>
      <c r="F1812" s="34">
        <v>1200</v>
      </c>
      <c r="G1812" s="182">
        <f t="shared" si="38"/>
        <v>60000</v>
      </c>
      <c r="H1812" s="180" t="s">
        <v>2619</v>
      </c>
      <c r="I1812" s="199"/>
      <c r="J1812" s="12" t="s">
        <v>2614</v>
      </c>
    </row>
    <row r="1813" spans="2:10" ht="24">
      <c r="B1813" s="79" t="s">
        <v>1840</v>
      </c>
      <c r="C1813" s="79" t="s">
        <v>1841</v>
      </c>
      <c r="D1813" s="134" t="s">
        <v>1076</v>
      </c>
      <c r="E1813" s="134">
        <v>1</v>
      </c>
      <c r="F1813" s="34">
        <v>6000</v>
      </c>
      <c r="G1813" s="182">
        <f t="shared" si="38"/>
        <v>6000</v>
      </c>
      <c r="H1813" s="180" t="s">
        <v>2619</v>
      </c>
      <c r="I1813" s="199"/>
      <c r="J1813" s="12" t="s">
        <v>2614</v>
      </c>
    </row>
    <row r="1814" spans="2:10" ht="24">
      <c r="B1814" s="79" t="s">
        <v>1842</v>
      </c>
      <c r="C1814" s="79" t="s">
        <v>1843</v>
      </c>
      <c r="D1814" s="134" t="s">
        <v>1076</v>
      </c>
      <c r="E1814" s="134">
        <v>1</v>
      </c>
      <c r="F1814" s="34">
        <v>6000</v>
      </c>
      <c r="G1814" s="182">
        <f t="shared" si="38"/>
        <v>6000</v>
      </c>
      <c r="H1814" s="180" t="s">
        <v>2619</v>
      </c>
      <c r="I1814" s="199"/>
      <c r="J1814" s="12" t="s">
        <v>2614</v>
      </c>
    </row>
    <row r="1815" spans="2:10" ht="24">
      <c r="B1815" s="79" t="s">
        <v>1700</v>
      </c>
      <c r="C1815" s="79" t="s">
        <v>1700</v>
      </c>
      <c r="D1815" s="134" t="s">
        <v>116</v>
      </c>
      <c r="E1815" s="134">
        <v>2</v>
      </c>
      <c r="F1815" s="34">
        <v>9000</v>
      </c>
      <c r="G1815" s="182">
        <f t="shared" si="38"/>
        <v>18000</v>
      </c>
      <c r="H1815" s="180" t="s">
        <v>2619</v>
      </c>
      <c r="I1815" s="199"/>
      <c r="J1815" s="12" t="s">
        <v>2614</v>
      </c>
    </row>
    <row r="1816" spans="2:10" ht="24">
      <c r="B1816" s="79" t="s">
        <v>1844</v>
      </c>
      <c r="C1816" s="79" t="s">
        <v>1844</v>
      </c>
      <c r="D1816" s="134" t="s">
        <v>314</v>
      </c>
      <c r="E1816" s="134">
        <v>50</v>
      </c>
      <c r="F1816" s="34">
        <v>1620</v>
      </c>
      <c r="G1816" s="182">
        <f aca="true" t="shared" si="39" ref="G1816:G1879">E1816*F1816</f>
        <v>81000</v>
      </c>
      <c r="H1816" s="180" t="s">
        <v>2619</v>
      </c>
      <c r="I1816" s="199"/>
      <c r="J1816" s="12" t="s">
        <v>2614</v>
      </c>
    </row>
    <row r="1817" spans="2:10" ht="24">
      <c r="B1817" s="79" t="s">
        <v>1846</v>
      </c>
      <c r="C1817" s="79" t="s">
        <v>2334</v>
      </c>
      <c r="D1817" s="134" t="s">
        <v>116</v>
      </c>
      <c r="E1817" s="134">
        <v>4</v>
      </c>
      <c r="F1817" s="34">
        <v>700</v>
      </c>
      <c r="G1817" s="182">
        <f t="shared" si="39"/>
        <v>2800</v>
      </c>
      <c r="H1817" s="180" t="s">
        <v>2619</v>
      </c>
      <c r="I1817" s="199"/>
      <c r="J1817" s="12" t="s">
        <v>2614</v>
      </c>
    </row>
    <row r="1818" spans="2:10" ht="24">
      <c r="B1818" s="79" t="s">
        <v>1847</v>
      </c>
      <c r="C1818" s="79" t="s">
        <v>2335</v>
      </c>
      <c r="D1818" s="134" t="s">
        <v>116</v>
      </c>
      <c r="E1818" s="134">
        <v>3</v>
      </c>
      <c r="F1818" s="34">
        <v>10000</v>
      </c>
      <c r="G1818" s="182">
        <f t="shared" si="39"/>
        <v>30000</v>
      </c>
      <c r="H1818" s="180" t="s">
        <v>2619</v>
      </c>
      <c r="I1818" s="199"/>
      <c r="J1818" s="12" t="s">
        <v>2614</v>
      </c>
    </row>
    <row r="1819" spans="2:10" ht="24">
      <c r="B1819" s="79" t="s">
        <v>1847</v>
      </c>
      <c r="C1819" s="79" t="s">
        <v>2336</v>
      </c>
      <c r="D1819" s="134" t="s">
        <v>116</v>
      </c>
      <c r="E1819" s="134">
        <v>1</v>
      </c>
      <c r="F1819" s="34">
        <v>10000</v>
      </c>
      <c r="G1819" s="182">
        <f t="shared" si="39"/>
        <v>10000</v>
      </c>
      <c r="H1819" s="180" t="s">
        <v>2619</v>
      </c>
      <c r="I1819" s="199"/>
      <c r="J1819" s="12" t="s">
        <v>2614</v>
      </c>
    </row>
    <row r="1820" spans="2:10" ht="24">
      <c r="B1820" s="79" t="s">
        <v>1849</v>
      </c>
      <c r="C1820" s="79" t="s">
        <v>1850</v>
      </c>
      <c r="D1820" s="134" t="s">
        <v>116</v>
      </c>
      <c r="E1820" s="134">
        <v>2</v>
      </c>
      <c r="F1820" s="34">
        <v>1000</v>
      </c>
      <c r="G1820" s="182">
        <f t="shared" si="39"/>
        <v>2000</v>
      </c>
      <c r="H1820" s="180" t="s">
        <v>2619</v>
      </c>
      <c r="I1820" s="199"/>
      <c r="J1820" s="12" t="s">
        <v>2614</v>
      </c>
    </row>
    <row r="1821" spans="2:10" ht="24">
      <c r="B1821" s="79" t="s">
        <v>1849</v>
      </c>
      <c r="C1821" s="79" t="s">
        <v>1851</v>
      </c>
      <c r="D1821" s="134" t="s">
        <v>116</v>
      </c>
      <c r="E1821" s="134">
        <v>3</v>
      </c>
      <c r="F1821" s="34">
        <v>700</v>
      </c>
      <c r="G1821" s="182">
        <f t="shared" si="39"/>
        <v>2100</v>
      </c>
      <c r="H1821" s="180" t="s">
        <v>2619</v>
      </c>
      <c r="I1821" s="199"/>
      <c r="J1821" s="12" t="s">
        <v>2614</v>
      </c>
    </row>
    <row r="1822" spans="2:10" ht="24">
      <c r="B1822" s="79" t="s">
        <v>1852</v>
      </c>
      <c r="C1822" s="79"/>
      <c r="D1822" s="134" t="s">
        <v>116</v>
      </c>
      <c r="E1822" s="134">
        <v>3</v>
      </c>
      <c r="F1822" s="34">
        <v>2800</v>
      </c>
      <c r="G1822" s="182">
        <f t="shared" si="39"/>
        <v>8400</v>
      </c>
      <c r="H1822" s="180" t="s">
        <v>2619</v>
      </c>
      <c r="I1822" s="199"/>
      <c r="J1822" s="12" t="s">
        <v>2614</v>
      </c>
    </row>
    <row r="1823" spans="2:10" ht="24">
      <c r="B1823" s="79" t="s">
        <v>1853</v>
      </c>
      <c r="C1823" s="79"/>
      <c r="D1823" s="134" t="s">
        <v>116</v>
      </c>
      <c r="E1823" s="134">
        <v>2</v>
      </c>
      <c r="F1823" s="34">
        <v>800</v>
      </c>
      <c r="G1823" s="182">
        <f t="shared" si="39"/>
        <v>1600</v>
      </c>
      <c r="H1823" s="180" t="s">
        <v>2619</v>
      </c>
      <c r="I1823" s="199"/>
      <c r="J1823" s="12" t="s">
        <v>2614</v>
      </c>
    </row>
    <row r="1824" spans="2:10" ht="24">
      <c r="B1824" s="79" t="s">
        <v>1683</v>
      </c>
      <c r="C1824" s="79"/>
      <c r="D1824" s="134" t="s">
        <v>116</v>
      </c>
      <c r="E1824" s="134">
        <v>2</v>
      </c>
      <c r="F1824" s="34">
        <v>800</v>
      </c>
      <c r="G1824" s="182">
        <f t="shared" si="39"/>
        <v>1600</v>
      </c>
      <c r="H1824" s="180" t="s">
        <v>2619</v>
      </c>
      <c r="I1824" s="199"/>
      <c r="J1824" s="12" t="s">
        <v>2614</v>
      </c>
    </row>
    <row r="1825" spans="2:10" ht="24">
      <c r="B1825" s="79" t="s">
        <v>1854</v>
      </c>
      <c r="C1825" s="79"/>
      <c r="D1825" s="134" t="s">
        <v>116</v>
      </c>
      <c r="E1825" s="134">
        <v>50</v>
      </c>
      <c r="F1825" s="34">
        <v>800</v>
      </c>
      <c r="G1825" s="182">
        <f t="shared" si="39"/>
        <v>40000</v>
      </c>
      <c r="H1825" s="180" t="s">
        <v>2619</v>
      </c>
      <c r="I1825" s="199"/>
      <c r="J1825" s="12" t="s">
        <v>2614</v>
      </c>
    </row>
    <row r="1826" spans="2:10" ht="24">
      <c r="B1826" s="79" t="s">
        <v>1686</v>
      </c>
      <c r="C1826" s="79"/>
      <c r="D1826" s="134" t="s">
        <v>116</v>
      </c>
      <c r="E1826" s="134">
        <v>2</v>
      </c>
      <c r="F1826" s="34">
        <v>1500</v>
      </c>
      <c r="G1826" s="182">
        <f t="shared" si="39"/>
        <v>3000</v>
      </c>
      <c r="H1826" s="180" t="s">
        <v>2619</v>
      </c>
      <c r="I1826" s="199"/>
      <c r="J1826" s="12" t="s">
        <v>2614</v>
      </c>
    </row>
    <row r="1827" spans="2:10" ht="24">
      <c r="B1827" s="79" t="s">
        <v>1688</v>
      </c>
      <c r="C1827" s="79"/>
      <c r="D1827" s="134" t="s">
        <v>116</v>
      </c>
      <c r="E1827" s="134">
        <v>6</v>
      </c>
      <c r="F1827" s="34">
        <v>1200</v>
      </c>
      <c r="G1827" s="182">
        <f t="shared" si="39"/>
        <v>7200</v>
      </c>
      <c r="H1827" s="180" t="s">
        <v>2619</v>
      </c>
      <c r="I1827" s="199"/>
      <c r="J1827" s="12" t="s">
        <v>2614</v>
      </c>
    </row>
    <row r="1828" spans="2:10" ht="24">
      <c r="B1828" s="79" t="s">
        <v>912</v>
      </c>
      <c r="C1828" s="79" t="s">
        <v>1856</v>
      </c>
      <c r="D1828" s="134" t="s">
        <v>116</v>
      </c>
      <c r="E1828" s="134">
        <v>4</v>
      </c>
      <c r="F1828" s="34">
        <v>600</v>
      </c>
      <c r="G1828" s="182">
        <f t="shared" si="39"/>
        <v>2400</v>
      </c>
      <c r="H1828" s="180" t="s">
        <v>2619</v>
      </c>
      <c r="I1828" s="199"/>
      <c r="J1828" s="12" t="s">
        <v>2614</v>
      </c>
    </row>
    <row r="1829" spans="2:10" ht="24">
      <c r="B1829" s="79" t="s">
        <v>1857</v>
      </c>
      <c r="C1829" s="79" t="s">
        <v>2337</v>
      </c>
      <c r="D1829" s="134" t="s">
        <v>116</v>
      </c>
      <c r="E1829" s="134">
        <v>2</v>
      </c>
      <c r="F1829" s="34">
        <v>10800</v>
      </c>
      <c r="G1829" s="182">
        <f t="shared" si="39"/>
        <v>21600</v>
      </c>
      <c r="H1829" s="180" t="s">
        <v>2619</v>
      </c>
      <c r="I1829" s="199"/>
      <c r="J1829" s="12" t="s">
        <v>2614</v>
      </c>
    </row>
    <row r="1830" spans="2:10" ht="24">
      <c r="B1830" s="79" t="s">
        <v>2338</v>
      </c>
      <c r="C1830" s="79" t="s">
        <v>2339</v>
      </c>
      <c r="D1830" s="134" t="s">
        <v>116</v>
      </c>
      <c r="E1830" s="134">
        <v>1</v>
      </c>
      <c r="F1830" s="34">
        <v>30000</v>
      </c>
      <c r="G1830" s="182">
        <f t="shared" si="39"/>
        <v>30000</v>
      </c>
      <c r="H1830" s="180" t="s">
        <v>2619</v>
      </c>
      <c r="I1830" s="199"/>
      <c r="J1830" s="12" t="s">
        <v>2614</v>
      </c>
    </row>
    <row r="1831" spans="2:10" ht="24">
      <c r="B1831" s="79" t="s">
        <v>1859</v>
      </c>
      <c r="C1831" s="79" t="s">
        <v>1860</v>
      </c>
      <c r="D1831" s="134" t="s">
        <v>116</v>
      </c>
      <c r="E1831" s="134">
        <v>2</v>
      </c>
      <c r="F1831" s="34">
        <v>3600</v>
      </c>
      <c r="G1831" s="182">
        <f t="shared" si="39"/>
        <v>7200</v>
      </c>
      <c r="H1831" s="180" t="s">
        <v>2619</v>
      </c>
      <c r="I1831" s="199"/>
      <c r="J1831" s="12" t="s">
        <v>2614</v>
      </c>
    </row>
    <row r="1832" spans="2:10" ht="24">
      <c r="B1832" s="79" t="s">
        <v>1859</v>
      </c>
      <c r="C1832" s="79" t="s">
        <v>1861</v>
      </c>
      <c r="D1832" s="134" t="s">
        <v>116</v>
      </c>
      <c r="E1832" s="134">
        <v>2</v>
      </c>
      <c r="F1832" s="34">
        <v>3600</v>
      </c>
      <c r="G1832" s="182">
        <f t="shared" si="39"/>
        <v>7200</v>
      </c>
      <c r="H1832" s="180" t="s">
        <v>2619</v>
      </c>
      <c r="I1832" s="199"/>
      <c r="J1832" s="12" t="s">
        <v>2614</v>
      </c>
    </row>
    <row r="1833" spans="2:10" ht="24">
      <c r="B1833" s="79" t="s">
        <v>1862</v>
      </c>
      <c r="C1833" s="79" t="s">
        <v>1863</v>
      </c>
      <c r="D1833" s="134" t="s">
        <v>116</v>
      </c>
      <c r="E1833" s="134">
        <v>10</v>
      </c>
      <c r="F1833" s="34">
        <v>6000</v>
      </c>
      <c r="G1833" s="182">
        <f t="shared" si="39"/>
        <v>60000</v>
      </c>
      <c r="H1833" s="180" t="s">
        <v>2619</v>
      </c>
      <c r="I1833" s="199"/>
      <c r="J1833" s="12" t="s">
        <v>2614</v>
      </c>
    </row>
    <row r="1834" spans="2:10" ht="24">
      <c r="B1834" s="79" t="s">
        <v>1862</v>
      </c>
      <c r="C1834" s="79" t="s">
        <v>2340</v>
      </c>
      <c r="D1834" s="134" t="s">
        <v>116</v>
      </c>
      <c r="E1834" s="134">
        <v>30</v>
      </c>
      <c r="F1834" s="34">
        <v>6000</v>
      </c>
      <c r="G1834" s="182">
        <f t="shared" si="39"/>
        <v>180000</v>
      </c>
      <c r="H1834" s="180" t="s">
        <v>2619</v>
      </c>
      <c r="I1834" s="199"/>
      <c r="J1834" s="12" t="s">
        <v>2614</v>
      </c>
    </row>
    <row r="1835" spans="2:10" ht="24">
      <c r="B1835" s="79" t="s">
        <v>1868</v>
      </c>
      <c r="C1835" s="79" t="s">
        <v>2341</v>
      </c>
      <c r="D1835" s="134" t="s">
        <v>1870</v>
      </c>
      <c r="E1835" s="134">
        <v>0.5</v>
      </c>
      <c r="F1835" s="34">
        <v>250000</v>
      </c>
      <c r="G1835" s="182">
        <f t="shared" si="39"/>
        <v>125000</v>
      </c>
      <c r="H1835" s="180" t="s">
        <v>2619</v>
      </c>
      <c r="I1835" s="199"/>
      <c r="J1835" s="12" t="s">
        <v>2614</v>
      </c>
    </row>
    <row r="1836" spans="2:10" ht="24">
      <c r="B1836" s="79" t="s">
        <v>1868</v>
      </c>
      <c r="C1836" s="79" t="s">
        <v>2342</v>
      </c>
      <c r="D1836" s="134" t="s">
        <v>1870</v>
      </c>
      <c r="E1836" s="134">
        <v>0.1</v>
      </c>
      <c r="F1836" s="34">
        <v>302000</v>
      </c>
      <c r="G1836" s="182">
        <f t="shared" si="39"/>
        <v>30200</v>
      </c>
      <c r="H1836" s="180" t="s">
        <v>2619</v>
      </c>
      <c r="I1836" s="199"/>
      <c r="J1836" s="12" t="s">
        <v>2614</v>
      </c>
    </row>
    <row r="1837" spans="2:10" ht="24">
      <c r="B1837" s="79" t="s">
        <v>1880</v>
      </c>
      <c r="C1837" s="79" t="s">
        <v>1099</v>
      </c>
      <c r="D1837" s="134" t="s">
        <v>1870</v>
      </c>
      <c r="E1837" s="134">
        <v>1</v>
      </c>
      <c r="F1837" s="34">
        <v>258000</v>
      </c>
      <c r="G1837" s="182">
        <f t="shared" si="39"/>
        <v>258000</v>
      </c>
      <c r="H1837" s="180" t="s">
        <v>2619</v>
      </c>
      <c r="I1837" s="199"/>
      <c r="J1837" s="12" t="s">
        <v>2614</v>
      </c>
    </row>
    <row r="1838" spans="2:10" ht="24">
      <c r="B1838" s="79" t="s">
        <v>1880</v>
      </c>
      <c r="C1838" s="79" t="s">
        <v>1881</v>
      </c>
      <c r="D1838" s="134" t="s">
        <v>1870</v>
      </c>
      <c r="E1838" s="134">
        <v>1</v>
      </c>
      <c r="F1838" s="34">
        <v>258000</v>
      </c>
      <c r="G1838" s="182">
        <f t="shared" si="39"/>
        <v>258000</v>
      </c>
      <c r="H1838" s="180" t="s">
        <v>2619</v>
      </c>
      <c r="I1838" s="199"/>
      <c r="J1838" s="12" t="s">
        <v>2614</v>
      </c>
    </row>
    <row r="1839" spans="2:10" ht="24">
      <c r="B1839" s="79" t="s">
        <v>1882</v>
      </c>
      <c r="C1839" s="79"/>
      <c r="D1839" s="134" t="s">
        <v>1870</v>
      </c>
      <c r="E1839" s="134">
        <v>1</v>
      </c>
      <c r="F1839" s="34">
        <v>276000</v>
      </c>
      <c r="G1839" s="182">
        <f t="shared" si="39"/>
        <v>276000</v>
      </c>
      <c r="H1839" s="180" t="s">
        <v>2619</v>
      </c>
      <c r="I1839" s="199"/>
      <c r="J1839" s="12" t="s">
        <v>2614</v>
      </c>
    </row>
    <row r="1840" spans="2:10" ht="24">
      <c r="B1840" s="79" t="s">
        <v>1884</v>
      </c>
      <c r="C1840" s="79"/>
      <c r="D1840" s="134" t="s">
        <v>1870</v>
      </c>
      <c r="E1840" s="134">
        <v>1</v>
      </c>
      <c r="F1840" s="34">
        <v>276000</v>
      </c>
      <c r="G1840" s="182">
        <f t="shared" si="39"/>
        <v>276000</v>
      </c>
      <c r="H1840" s="180" t="s">
        <v>2619</v>
      </c>
      <c r="I1840" s="199"/>
      <c r="J1840" s="12" t="s">
        <v>2614</v>
      </c>
    </row>
    <row r="1841" spans="2:10" ht="24">
      <c r="B1841" s="79" t="s">
        <v>2343</v>
      </c>
      <c r="C1841" s="79" t="s">
        <v>2344</v>
      </c>
      <c r="D1841" s="134" t="s">
        <v>1870</v>
      </c>
      <c r="E1841" s="134">
        <v>0.5</v>
      </c>
      <c r="F1841" s="34">
        <v>320000</v>
      </c>
      <c r="G1841" s="182">
        <f t="shared" si="39"/>
        <v>160000</v>
      </c>
      <c r="H1841" s="180" t="s">
        <v>2619</v>
      </c>
      <c r="I1841" s="199"/>
      <c r="J1841" s="12" t="s">
        <v>2614</v>
      </c>
    </row>
    <row r="1842" spans="2:10" ht="24">
      <c r="B1842" s="79" t="s">
        <v>2345</v>
      </c>
      <c r="C1842" s="79" t="s">
        <v>2346</v>
      </c>
      <c r="D1842" s="134" t="s">
        <v>1870</v>
      </c>
      <c r="E1842" s="134">
        <v>0.3</v>
      </c>
      <c r="F1842" s="34">
        <v>320000</v>
      </c>
      <c r="G1842" s="182">
        <f t="shared" si="39"/>
        <v>96000</v>
      </c>
      <c r="H1842" s="180" t="s">
        <v>2619</v>
      </c>
      <c r="I1842" s="199"/>
      <c r="J1842" s="12" t="s">
        <v>2614</v>
      </c>
    </row>
    <row r="1843" spans="2:10" ht="24">
      <c r="B1843" s="79" t="s">
        <v>2347</v>
      </c>
      <c r="C1843" s="79" t="s">
        <v>2348</v>
      </c>
      <c r="D1843" s="134" t="s">
        <v>1870</v>
      </c>
      <c r="E1843" s="134">
        <v>0.2</v>
      </c>
      <c r="F1843" s="34">
        <v>135000</v>
      </c>
      <c r="G1843" s="182">
        <f t="shared" si="39"/>
        <v>27000</v>
      </c>
      <c r="H1843" s="180" t="s">
        <v>2619</v>
      </c>
      <c r="I1843" s="199"/>
      <c r="J1843" s="12" t="s">
        <v>2614</v>
      </c>
    </row>
    <row r="1844" spans="2:10" ht="24">
      <c r="B1844" s="79" t="s">
        <v>2347</v>
      </c>
      <c r="C1844" s="79" t="s">
        <v>2349</v>
      </c>
      <c r="D1844" s="134" t="s">
        <v>1870</v>
      </c>
      <c r="E1844" s="134">
        <v>0.3</v>
      </c>
      <c r="F1844" s="34">
        <v>135000</v>
      </c>
      <c r="G1844" s="182">
        <f t="shared" si="39"/>
        <v>40500</v>
      </c>
      <c r="H1844" s="180" t="s">
        <v>2619</v>
      </c>
      <c r="I1844" s="199"/>
      <c r="J1844" s="12" t="s">
        <v>2614</v>
      </c>
    </row>
    <row r="1845" spans="2:10" ht="24">
      <c r="B1845" s="79" t="s">
        <v>1885</v>
      </c>
      <c r="C1845" s="79">
        <v>6313</v>
      </c>
      <c r="D1845" s="134" t="s">
        <v>116</v>
      </c>
      <c r="E1845" s="134">
        <v>12</v>
      </c>
      <c r="F1845" s="34">
        <v>4320</v>
      </c>
      <c r="G1845" s="182">
        <f t="shared" si="39"/>
        <v>51840</v>
      </c>
      <c r="H1845" s="180" t="s">
        <v>2619</v>
      </c>
      <c r="I1845" s="199"/>
      <c r="J1845" s="12" t="s">
        <v>2614</v>
      </c>
    </row>
    <row r="1846" spans="2:10" ht="24">
      <c r="B1846" s="79" t="s">
        <v>1885</v>
      </c>
      <c r="C1846" s="79">
        <v>3086313</v>
      </c>
      <c r="D1846" s="134" t="s">
        <v>116</v>
      </c>
      <c r="E1846" s="134">
        <v>8</v>
      </c>
      <c r="F1846" s="34">
        <v>18000</v>
      </c>
      <c r="G1846" s="182">
        <f t="shared" si="39"/>
        <v>144000</v>
      </c>
      <c r="H1846" s="180" t="s">
        <v>2619</v>
      </c>
      <c r="I1846" s="199"/>
      <c r="J1846" s="12" t="s">
        <v>2614</v>
      </c>
    </row>
    <row r="1847" spans="2:10" ht="24">
      <c r="B1847" s="79" t="s">
        <v>1885</v>
      </c>
      <c r="C1847" s="79" t="s">
        <v>2350</v>
      </c>
      <c r="D1847" s="134" t="s">
        <v>116</v>
      </c>
      <c r="E1847" s="134">
        <v>6</v>
      </c>
      <c r="F1847" s="34">
        <v>4320</v>
      </c>
      <c r="G1847" s="182">
        <f t="shared" si="39"/>
        <v>25920</v>
      </c>
      <c r="H1847" s="180" t="s">
        <v>2619</v>
      </c>
      <c r="I1847" s="199"/>
      <c r="J1847" s="12" t="s">
        <v>2614</v>
      </c>
    </row>
    <row r="1848" spans="2:10" ht="24">
      <c r="B1848" s="79" t="s">
        <v>1885</v>
      </c>
      <c r="C1848" s="79" t="s">
        <v>2351</v>
      </c>
      <c r="D1848" s="134" t="s">
        <v>116</v>
      </c>
      <c r="E1848" s="134">
        <v>10</v>
      </c>
      <c r="F1848" s="34">
        <v>4320</v>
      </c>
      <c r="G1848" s="182">
        <f t="shared" si="39"/>
        <v>43200</v>
      </c>
      <c r="H1848" s="180" t="s">
        <v>2619</v>
      </c>
      <c r="I1848" s="199"/>
      <c r="J1848" s="12" t="s">
        <v>2614</v>
      </c>
    </row>
    <row r="1849" spans="2:10" ht="24">
      <c r="B1849" s="79" t="s">
        <v>1885</v>
      </c>
      <c r="C1849" s="79">
        <v>6308</v>
      </c>
      <c r="D1849" s="134" t="s">
        <v>116</v>
      </c>
      <c r="E1849" s="134">
        <v>6</v>
      </c>
      <c r="F1849" s="34">
        <v>4400</v>
      </c>
      <c r="G1849" s="182">
        <f t="shared" si="39"/>
        <v>26400</v>
      </c>
      <c r="H1849" s="180" t="s">
        <v>2619</v>
      </c>
      <c r="I1849" s="199"/>
      <c r="J1849" s="12" t="s">
        <v>2614</v>
      </c>
    </row>
    <row r="1850" spans="2:10" ht="24">
      <c r="B1850" s="79" t="s">
        <v>1885</v>
      </c>
      <c r="C1850" s="79">
        <v>6307</v>
      </c>
      <c r="D1850" s="134" t="s">
        <v>116</v>
      </c>
      <c r="E1850" s="134">
        <v>10</v>
      </c>
      <c r="F1850" s="34">
        <v>3500</v>
      </c>
      <c r="G1850" s="182">
        <f t="shared" si="39"/>
        <v>35000</v>
      </c>
      <c r="H1850" s="180" t="s">
        <v>2619</v>
      </c>
      <c r="I1850" s="199"/>
      <c r="J1850" s="12" t="s">
        <v>2614</v>
      </c>
    </row>
    <row r="1851" spans="2:10" ht="24">
      <c r="B1851" s="79" t="s">
        <v>1885</v>
      </c>
      <c r="C1851" s="79" t="s">
        <v>2352</v>
      </c>
      <c r="D1851" s="134" t="s">
        <v>116</v>
      </c>
      <c r="E1851" s="134">
        <v>10</v>
      </c>
      <c r="F1851" s="34">
        <v>3360</v>
      </c>
      <c r="G1851" s="182">
        <f t="shared" si="39"/>
        <v>33600</v>
      </c>
      <c r="H1851" s="180" t="s">
        <v>2619</v>
      </c>
      <c r="I1851" s="199"/>
      <c r="J1851" s="12" t="s">
        <v>2614</v>
      </c>
    </row>
    <row r="1852" spans="2:10" ht="24">
      <c r="B1852" s="79" t="s">
        <v>1885</v>
      </c>
      <c r="C1852" s="79" t="s">
        <v>2353</v>
      </c>
      <c r="D1852" s="134" t="s">
        <v>116</v>
      </c>
      <c r="E1852" s="134">
        <v>10</v>
      </c>
      <c r="F1852" s="34">
        <v>2100</v>
      </c>
      <c r="G1852" s="182">
        <f t="shared" si="39"/>
        <v>21000</v>
      </c>
      <c r="H1852" s="180" t="s">
        <v>2619</v>
      </c>
      <c r="I1852" s="199"/>
      <c r="J1852" s="12" t="s">
        <v>2614</v>
      </c>
    </row>
    <row r="1853" spans="2:10" ht="24">
      <c r="B1853" s="79" t="s">
        <v>1885</v>
      </c>
      <c r="C1853" s="79" t="s">
        <v>2354</v>
      </c>
      <c r="D1853" s="134" t="s">
        <v>116</v>
      </c>
      <c r="E1853" s="134">
        <v>6</v>
      </c>
      <c r="F1853" s="34">
        <v>1500</v>
      </c>
      <c r="G1853" s="182">
        <f t="shared" si="39"/>
        <v>9000</v>
      </c>
      <c r="H1853" s="180" t="s">
        <v>2619</v>
      </c>
      <c r="I1853" s="199"/>
      <c r="J1853" s="12" t="s">
        <v>2614</v>
      </c>
    </row>
    <row r="1854" spans="2:10" ht="24">
      <c r="B1854" s="79" t="s">
        <v>1885</v>
      </c>
      <c r="C1854" s="79" t="s">
        <v>2355</v>
      </c>
      <c r="D1854" s="134" t="s">
        <v>116</v>
      </c>
      <c r="E1854" s="134">
        <v>4</v>
      </c>
      <c r="F1854" s="34">
        <v>1500</v>
      </c>
      <c r="G1854" s="182">
        <f t="shared" si="39"/>
        <v>6000</v>
      </c>
      <c r="H1854" s="180" t="s">
        <v>2619</v>
      </c>
      <c r="I1854" s="199"/>
      <c r="J1854" s="12" t="s">
        <v>2614</v>
      </c>
    </row>
    <row r="1855" spans="2:10" ht="24">
      <c r="B1855" s="79" t="s">
        <v>1885</v>
      </c>
      <c r="C1855" s="79" t="s">
        <v>2356</v>
      </c>
      <c r="D1855" s="134" t="s">
        <v>116</v>
      </c>
      <c r="E1855" s="134">
        <v>3</v>
      </c>
      <c r="F1855" s="34">
        <v>1500</v>
      </c>
      <c r="G1855" s="182">
        <f t="shared" si="39"/>
        <v>4500</v>
      </c>
      <c r="H1855" s="180" t="s">
        <v>2619</v>
      </c>
      <c r="I1855" s="199"/>
      <c r="J1855" s="12" t="s">
        <v>2614</v>
      </c>
    </row>
    <row r="1856" spans="2:10" ht="24">
      <c r="B1856" s="79" t="s">
        <v>1885</v>
      </c>
      <c r="C1856" s="79" t="s">
        <v>2357</v>
      </c>
      <c r="D1856" s="134" t="s">
        <v>116</v>
      </c>
      <c r="E1856" s="134">
        <v>3</v>
      </c>
      <c r="F1856" s="34">
        <v>480</v>
      </c>
      <c r="G1856" s="182">
        <f t="shared" si="39"/>
        <v>1440</v>
      </c>
      <c r="H1856" s="180" t="s">
        <v>2619</v>
      </c>
      <c r="I1856" s="199"/>
      <c r="J1856" s="12" t="s">
        <v>2614</v>
      </c>
    </row>
    <row r="1857" spans="2:10" ht="24">
      <c r="B1857" s="79" t="s">
        <v>1885</v>
      </c>
      <c r="C1857" s="79" t="s">
        <v>2358</v>
      </c>
      <c r="D1857" s="134" t="s">
        <v>116</v>
      </c>
      <c r="E1857" s="134">
        <v>20</v>
      </c>
      <c r="F1857" s="34">
        <v>5800</v>
      </c>
      <c r="G1857" s="182">
        <f t="shared" si="39"/>
        <v>116000</v>
      </c>
      <c r="H1857" s="180" t="s">
        <v>2619</v>
      </c>
      <c r="I1857" s="199"/>
      <c r="J1857" s="12" t="s">
        <v>2614</v>
      </c>
    </row>
    <row r="1858" spans="2:10" ht="24">
      <c r="B1858" s="79" t="s">
        <v>1885</v>
      </c>
      <c r="C1858" s="79" t="s">
        <v>2359</v>
      </c>
      <c r="D1858" s="134" t="s">
        <v>116</v>
      </c>
      <c r="E1858" s="134">
        <v>6</v>
      </c>
      <c r="F1858" s="34">
        <v>2500</v>
      </c>
      <c r="G1858" s="182">
        <f t="shared" si="39"/>
        <v>15000</v>
      </c>
      <c r="H1858" s="180" t="s">
        <v>2619</v>
      </c>
      <c r="I1858" s="199"/>
      <c r="J1858" s="12" t="s">
        <v>2614</v>
      </c>
    </row>
    <row r="1859" spans="2:10" ht="24">
      <c r="B1859" s="79" t="s">
        <v>1885</v>
      </c>
      <c r="C1859" s="79" t="s">
        <v>2360</v>
      </c>
      <c r="D1859" s="134" t="s">
        <v>116</v>
      </c>
      <c r="E1859" s="134">
        <v>6</v>
      </c>
      <c r="F1859" s="34">
        <v>10800</v>
      </c>
      <c r="G1859" s="182">
        <f t="shared" si="39"/>
        <v>64800</v>
      </c>
      <c r="H1859" s="180" t="s">
        <v>2619</v>
      </c>
      <c r="I1859" s="199"/>
      <c r="J1859" s="12" t="s">
        <v>2614</v>
      </c>
    </row>
    <row r="1860" spans="2:10" ht="24">
      <c r="B1860" s="79" t="s">
        <v>1890</v>
      </c>
      <c r="C1860" s="79" t="s">
        <v>1891</v>
      </c>
      <c r="D1860" s="134" t="s">
        <v>44</v>
      </c>
      <c r="E1860" s="134">
        <v>10</v>
      </c>
      <c r="F1860" s="34">
        <v>1250</v>
      </c>
      <c r="G1860" s="182">
        <f t="shared" si="39"/>
        <v>12500</v>
      </c>
      <c r="H1860" s="180" t="s">
        <v>2619</v>
      </c>
      <c r="I1860" s="199"/>
      <c r="J1860" s="12" t="s">
        <v>2614</v>
      </c>
    </row>
    <row r="1861" spans="2:10" ht="24">
      <c r="B1861" s="79" t="s">
        <v>1890</v>
      </c>
      <c r="C1861" s="79" t="s">
        <v>1892</v>
      </c>
      <c r="D1861" s="134" t="s">
        <v>44</v>
      </c>
      <c r="E1861" s="134">
        <v>10</v>
      </c>
      <c r="F1861" s="34">
        <v>1250</v>
      </c>
      <c r="G1861" s="182">
        <f t="shared" si="39"/>
        <v>12500</v>
      </c>
      <c r="H1861" s="180" t="s">
        <v>2619</v>
      </c>
      <c r="I1861" s="199"/>
      <c r="J1861" s="12" t="s">
        <v>2614</v>
      </c>
    </row>
    <row r="1862" spans="2:10" ht="24">
      <c r="B1862" s="79" t="s">
        <v>1890</v>
      </c>
      <c r="C1862" s="79" t="s">
        <v>1893</v>
      </c>
      <c r="D1862" s="134" t="s">
        <v>44</v>
      </c>
      <c r="E1862" s="134">
        <v>30</v>
      </c>
      <c r="F1862" s="34">
        <v>1250</v>
      </c>
      <c r="G1862" s="182">
        <f t="shared" si="39"/>
        <v>37500</v>
      </c>
      <c r="H1862" s="180" t="s">
        <v>2619</v>
      </c>
      <c r="I1862" s="199"/>
      <c r="J1862" s="12" t="s">
        <v>2614</v>
      </c>
    </row>
    <row r="1863" spans="2:10" ht="24">
      <c r="B1863" s="79" t="s">
        <v>1890</v>
      </c>
      <c r="C1863" s="79" t="s">
        <v>1894</v>
      </c>
      <c r="D1863" s="134" t="s">
        <v>44</v>
      </c>
      <c r="E1863" s="134">
        <v>15</v>
      </c>
      <c r="F1863" s="34">
        <v>1250</v>
      </c>
      <c r="G1863" s="182">
        <f t="shared" si="39"/>
        <v>18750</v>
      </c>
      <c r="H1863" s="180" t="s">
        <v>2619</v>
      </c>
      <c r="I1863" s="199"/>
      <c r="J1863" s="12" t="s">
        <v>2614</v>
      </c>
    </row>
    <row r="1864" spans="2:10" ht="24">
      <c r="B1864" s="79" t="s">
        <v>1895</v>
      </c>
      <c r="C1864" s="79" t="s">
        <v>1896</v>
      </c>
      <c r="D1864" s="134" t="s">
        <v>44</v>
      </c>
      <c r="E1864" s="134">
        <v>10</v>
      </c>
      <c r="F1864" s="34">
        <v>900</v>
      </c>
      <c r="G1864" s="182">
        <f t="shared" si="39"/>
        <v>9000</v>
      </c>
      <c r="H1864" s="180" t="s">
        <v>2619</v>
      </c>
      <c r="I1864" s="199"/>
      <c r="J1864" s="12" t="s">
        <v>2614</v>
      </c>
    </row>
    <row r="1865" spans="2:10" ht="24">
      <c r="B1865" s="79" t="s">
        <v>1895</v>
      </c>
      <c r="C1865" s="79" t="s">
        <v>1897</v>
      </c>
      <c r="D1865" s="134" t="s">
        <v>44</v>
      </c>
      <c r="E1865" s="134">
        <v>5</v>
      </c>
      <c r="F1865" s="34">
        <v>900</v>
      </c>
      <c r="G1865" s="182">
        <f t="shared" si="39"/>
        <v>4500</v>
      </c>
      <c r="H1865" s="180" t="s">
        <v>2619</v>
      </c>
      <c r="I1865" s="199"/>
      <c r="J1865" s="12" t="s">
        <v>2614</v>
      </c>
    </row>
    <row r="1866" spans="2:10" ht="24">
      <c r="B1866" s="79" t="s">
        <v>1895</v>
      </c>
      <c r="C1866" s="79" t="s">
        <v>1898</v>
      </c>
      <c r="D1866" s="134" t="s">
        <v>44</v>
      </c>
      <c r="E1866" s="134">
        <v>5</v>
      </c>
      <c r="F1866" s="34">
        <v>900</v>
      </c>
      <c r="G1866" s="182">
        <f t="shared" si="39"/>
        <v>4500</v>
      </c>
      <c r="H1866" s="180" t="s">
        <v>2619</v>
      </c>
      <c r="I1866" s="199"/>
      <c r="J1866" s="12" t="s">
        <v>2614</v>
      </c>
    </row>
    <row r="1867" spans="2:10" ht="24">
      <c r="B1867" s="79" t="s">
        <v>1895</v>
      </c>
      <c r="C1867" s="79" t="s">
        <v>1899</v>
      </c>
      <c r="D1867" s="134" t="s">
        <v>44</v>
      </c>
      <c r="E1867" s="134">
        <v>5</v>
      </c>
      <c r="F1867" s="34">
        <v>900</v>
      </c>
      <c r="G1867" s="182">
        <f t="shared" si="39"/>
        <v>4500</v>
      </c>
      <c r="H1867" s="180" t="s">
        <v>2619</v>
      </c>
      <c r="I1867" s="199"/>
      <c r="J1867" s="12" t="s">
        <v>2614</v>
      </c>
    </row>
    <row r="1868" spans="2:10" ht="24">
      <c r="B1868" s="79" t="s">
        <v>1900</v>
      </c>
      <c r="C1868" s="79" t="s">
        <v>1100</v>
      </c>
      <c r="D1868" s="134" t="s">
        <v>44</v>
      </c>
      <c r="E1868" s="134">
        <v>10</v>
      </c>
      <c r="F1868" s="34">
        <v>2100</v>
      </c>
      <c r="G1868" s="182">
        <f t="shared" si="39"/>
        <v>21000</v>
      </c>
      <c r="H1868" s="180" t="s">
        <v>2619</v>
      </c>
      <c r="I1868" s="199"/>
      <c r="J1868" s="12" t="s">
        <v>2614</v>
      </c>
    </row>
    <row r="1869" spans="2:10" ht="25.5">
      <c r="B1869" s="79" t="s">
        <v>1901</v>
      </c>
      <c r="C1869" s="79" t="s">
        <v>1100</v>
      </c>
      <c r="D1869" s="134" t="s">
        <v>44</v>
      </c>
      <c r="E1869" s="134">
        <v>10</v>
      </c>
      <c r="F1869" s="34">
        <v>2700</v>
      </c>
      <c r="G1869" s="182">
        <f t="shared" si="39"/>
        <v>27000</v>
      </c>
      <c r="H1869" s="180" t="s">
        <v>2619</v>
      </c>
      <c r="I1869" s="199"/>
      <c r="J1869" s="12" t="s">
        <v>2614</v>
      </c>
    </row>
    <row r="1870" spans="2:10" ht="25.5">
      <c r="B1870" s="79" t="s">
        <v>1901</v>
      </c>
      <c r="C1870" s="79" t="s">
        <v>1902</v>
      </c>
      <c r="D1870" s="134" t="s">
        <v>44</v>
      </c>
      <c r="E1870" s="134">
        <v>8</v>
      </c>
      <c r="F1870" s="34">
        <v>2700</v>
      </c>
      <c r="G1870" s="182">
        <f t="shared" si="39"/>
        <v>21600</v>
      </c>
      <c r="H1870" s="180" t="s">
        <v>2619</v>
      </c>
      <c r="I1870" s="199"/>
      <c r="J1870" s="12" t="s">
        <v>2614</v>
      </c>
    </row>
    <row r="1871" spans="2:10" ht="25.5">
      <c r="B1871" s="79" t="s">
        <v>1901</v>
      </c>
      <c r="C1871" s="79" t="s">
        <v>1903</v>
      </c>
      <c r="D1871" s="134" t="s">
        <v>44</v>
      </c>
      <c r="E1871" s="134">
        <v>8</v>
      </c>
      <c r="F1871" s="34">
        <v>2700</v>
      </c>
      <c r="G1871" s="182">
        <f t="shared" si="39"/>
        <v>21600</v>
      </c>
      <c r="H1871" s="180" t="s">
        <v>2619</v>
      </c>
      <c r="I1871" s="199"/>
      <c r="J1871" s="12" t="s">
        <v>2614</v>
      </c>
    </row>
    <row r="1872" spans="2:10" ht="25.5">
      <c r="B1872" s="79" t="s">
        <v>1901</v>
      </c>
      <c r="C1872" s="79" t="s">
        <v>1904</v>
      </c>
      <c r="D1872" s="134" t="s">
        <v>44</v>
      </c>
      <c r="E1872" s="134">
        <v>8</v>
      </c>
      <c r="F1872" s="34">
        <v>2700</v>
      </c>
      <c r="G1872" s="182">
        <f t="shared" si="39"/>
        <v>21600</v>
      </c>
      <c r="H1872" s="180" t="s">
        <v>2619</v>
      </c>
      <c r="I1872" s="199"/>
      <c r="J1872" s="12" t="s">
        <v>2614</v>
      </c>
    </row>
    <row r="1873" spans="2:10" ht="25.5">
      <c r="B1873" s="79" t="s">
        <v>1901</v>
      </c>
      <c r="C1873" s="79" t="s">
        <v>1905</v>
      </c>
      <c r="D1873" s="134" t="s">
        <v>44</v>
      </c>
      <c r="E1873" s="134">
        <v>8</v>
      </c>
      <c r="F1873" s="34">
        <v>2700</v>
      </c>
      <c r="G1873" s="182">
        <f t="shared" si="39"/>
        <v>21600</v>
      </c>
      <c r="H1873" s="180" t="s">
        <v>2619</v>
      </c>
      <c r="I1873" s="199"/>
      <c r="J1873" s="12" t="s">
        <v>2614</v>
      </c>
    </row>
    <row r="1874" spans="2:10" ht="24">
      <c r="B1874" s="79" t="s">
        <v>1906</v>
      </c>
      <c r="C1874" s="79" t="s">
        <v>1881</v>
      </c>
      <c r="D1874" s="134" t="s">
        <v>44</v>
      </c>
      <c r="E1874" s="134">
        <v>8</v>
      </c>
      <c r="F1874" s="34">
        <v>2400</v>
      </c>
      <c r="G1874" s="182">
        <f t="shared" si="39"/>
        <v>19200</v>
      </c>
      <c r="H1874" s="180" t="s">
        <v>2619</v>
      </c>
      <c r="I1874" s="199"/>
      <c r="J1874" s="12" t="s">
        <v>2614</v>
      </c>
    </row>
    <row r="1875" spans="2:10" ht="24">
      <c r="B1875" s="79" t="s">
        <v>1906</v>
      </c>
      <c r="C1875" s="79" t="s">
        <v>1100</v>
      </c>
      <c r="D1875" s="134" t="s">
        <v>44</v>
      </c>
      <c r="E1875" s="134">
        <v>8</v>
      </c>
      <c r="F1875" s="34">
        <v>2400</v>
      </c>
      <c r="G1875" s="182">
        <f t="shared" si="39"/>
        <v>19200</v>
      </c>
      <c r="H1875" s="180" t="s">
        <v>2619</v>
      </c>
      <c r="I1875" s="199"/>
      <c r="J1875" s="12" t="s">
        <v>2614</v>
      </c>
    </row>
    <row r="1876" spans="2:10" ht="24">
      <c r="B1876" s="79" t="s">
        <v>1906</v>
      </c>
      <c r="C1876" s="79" t="s">
        <v>1907</v>
      </c>
      <c r="D1876" s="134" t="s">
        <v>44</v>
      </c>
      <c r="E1876" s="134">
        <v>8</v>
      </c>
      <c r="F1876" s="34">
        <v>2400</v>
      </c>
      <c r="G1876" s="182">
        <f t="shared" si="39"/>
        <v>19200</v>
      </c>
      <c r="H1876" s="180" t="s">
        <v>2619</v>
      </c>
      <c r="I1876" s="199"/>
      <c r="J1876" s="12" t="s">
        <v>2614</v>
      </c>
    </row>
    <row r="1877" spans="2:10" ht="24">
      <c r="B1877" s="79" t="s">
        <v>1906</v>
      </c>
      <c r="C1877" s="79" t="s">
        <v>1902</v>
      </c>
      <c r="D1877" s="134" t="s">
        <v>44</v>
      </c>
      <c r="E1877" s="134">
        <v>8</v>
      </c>
      <c r="F1877" s="34">
        <v>2400</v>
      </c>
      <c r="G1877" s="182">
        <f t="shared" si="39"/>
        <v>19200</v>
      </c>
      <c r="H1877" s="180" t="s">
        <v>2619</v>
      </c>
      <c r="I1877" s="199"/>
      <c r="J1877" s="12" t="s">
        <v>2614</v>
      </c>
    </row>
    <row r="1878" spans="2:10" ht="24">
      <c r="B1878" s="79" t="s">
        <v>1906</v>
      </c>
      <c r="C1878" s="79" t="s">
        <v>1908</v>
      </c>
      <c r="D1878" s="134" t="s">
        <v>44</v>
      </c>
      <c r="E1878" s="134">
        <v>8</v>
      </c>
      <c r="F1878" s="34">
        <v>2400</v>
      </c>
      <c r="G1878" s="182">
        <f t="shared" si="39"/>
        <v>19200</v>
      </c>
      <c r="H1878" s="180" t="s">
        <v>2619</v>
      </c>
      <c r="I1878" s="199"/>
      <c r="J1878" s="12" t="s">
        <v>2614</v>
      </c>
    </row>
    <row r="1879" spans="2:10" ht="24">
      <c r="B1879" s="79" t="s">
        <v>1906</v>
      </c>
      <c r="C1879" s="79" t="s">
        <v>1903</v>
      </c>
      <c r="D1879" s="134" t="s">
        <v>44</v>
      </c>
      <c r="E1879" s="134">
        <v>8</v>
      </c>
      <c r="F1879" s="34">
        <v>2400</v>
      </c>
      <c r="G1879" s="182">
        <f t="shared" si="39"/>
        <v>19200</v>
      </c>
      <c r="H1879" s="180" t="s">
        <v>2619</v>
      </c>
      <c r="I1879" s="199"/>
      <c r="J1879" s="12" t="s">
        <v>2614</v>
      </c>
    </row>
    <row r="1880" spans="2:10" ht="24">
      <c r="B1880" s="79" t="s">
        <v>1906</v>
      </c>
      <c r="C1880" s="79" t="s">
        <v>1904</v>
      </c>
      <c r="D1880" s="134" t="s">
        <v>44</v>
      </c>
      <c r="E1880" s="134">
        <v>8</v>
      </c>
      <c r="F1880" s="34">
        <v>2400</v>
      </c>
      <c r="G1880" s="182">
        <f aca="true" t="shared" si="40" ref="G1880:G1943">E1880*F1880</f>
        <v>19200</v>
      </c>
      <c r="H1880" s="180" t="s">
        <v>2619</v>
      </c>
      <c r="I1880" s="199"/>
      <c r="J1880" s="12" t="s">
        <v>2614</v>
      </c>
    </row>
    <row r="1881" spans="2:10" ht="24">
      <c r="B1881" s="79" t="s">
        <v>1906</v>
      </c>
      <c r="C1881" s="79" t="s">
        <v>1909</v>
      </c>
      <c r="D1881" s="134" t="s">
        <v>44</v>
      </c>
      <c r="E1881" s="134">
        <v>8</v>
      </c>
      <c r="F1881" s="34">
        <v>2400</v>
      </c>
      <c r="G1881" s="182">
        <f t="shared" si="40"/>
        <v>19200</v>
      </c>
      <c r="H1881" s="180" t="s">
        <v>2619</v>
      </c>
      <c r="I1881" s="199"/>
      <c r="J1881" s="12" t="s">
        <v>2614</v>
      </c>
    </row>
    <row r="1882" spans="2:10" ht="24">
      <c r="B1882" s="79" t="s">
        <v>1906</v>
      </c>
      <c r="C1882" s="79" t="s">
        <v>1905</v>
      </c>
      <c r="D1882" s="134" t="s">
        <v>44</v>
      </c>
      <c r="E1882" s="134">
        <v>8</v>
      </c>
      <c r="F1882" s="34">
        <v>2400</v>
      </c>
      <c r="G1882" s="182">
        <f t="shared" si="40"/>
        <v>19200</v>
      </c>
      <c r="H1882" s="180" t="s">
        <v>2619</v>
      </c>
      <c r="I1882" s="199"/>
      <c r="J1882" s="12" t="s">
        <v>2614</v>
      </c>
    </row>
    <row r="1883" spans="2:10" ht="24">
      <c r="B1883" s="79" t="s">
        <v>1906</v>
      </c>
      <c r="C1883" s="79" t="s">
        <v>1910</v>
      </c>
      <c r="D1883" s="134" t="s">
        <v>44</v>
      </c>
      <c r="E1883" s="134">
        <v>10</v>
      </c>
      <c r="F1883" s="34">
        <v>2400</v>
      </c>
      <c r="G1883" s="182">
        <f t="shared" si="40"/>
        <v>24000</v>
      </c>
      <c r="H1883" s="180" t="s">
        <v>2619</v>
      </c>
      <c r="I1883" s="199"/>
      <c r="J1883" s="12" t="s">
        <v>2614</v>
      </c>
    </row>
    <row r="1884" spans="2:10" ht="24">
      <c r="B1884" s="79" t="s">
        <v>1676</v>
      </c>
      <c r="C1884" s="79" t="s">
        <v>1899</v>
      </c>
      <c r="D1884" s="134" t="s">
        <v>44</v>
      </c>
      <c r="E1884" s="134">
        <v>20</v>
      </c>
      <c r="F1884" s="34">
        <v>600</v>
      </c>
      <c r="G1884" s="182">
        <f t="shared" si="40"/>
        <v>12000</v>
      </c>
      <c r="H1884" s="180" t="s">
        <v>2619</v>
      </c>
      <c r="I1884" s="199"/>
      <c r="J1884" s="12" t="s">
        <v>2614</v>
      </c>
    </row>
    <row r="1885" spans="2:10" ht="24">
      <c r="B1885" s="79" t="s">
        <v>1912</v>
      </c>
      <c r="C1885" s="79" t="s">
        <v>1913</v>
      </c>
      <c r="D1885" s="134" t="s">
        <v>44</v>
      </c>
      <c r="E1885" s="134">
        <v>10</v>
      </c>
      <c r="F1885" s="34">
        <v>2000</v>
      </c>
      <c r="G1885" s="182">
        <f t="shared" si="40"/>
        <v>20000</v>
      </c>
      <c r="H1885" s="180" t="s">
        <v>2619</v>
      </c>
      <c r="I1885" s="199"/>
      <c r="J1885" s="12" t="s">
        <v>2614</v>
      </c>
    </row>
    <row r="1886" spans="2:10" ht="24">
      <c r="B1886" s="79" t="s">
        <v>1912</v>
      </c>
      <c r="C1886" s="79" t="s">
        <v>1914</v>
      </c>
      <c r="D1886" s="134" t="s">
        <v>44</v>
      </c>
      <c r="E1886" s="134">
        <v>5</v>
      </c>
      <c r="F1886" s="34">
        <v>2000</v>
      </c>
      <c r="G1886" s="182">
        <f t="shared" si="40"/>
        <v>10000</v>
      </c>
      <c r="H1886" s="180" t="s">
        <v>2619</v>
      </c>
      <c r="I1886" s="199"/>
      <c r="J1886" s="12" t="s">
        <v>2614</v>
      </c>
    </row>
    <row r="1887" spans="2:10" ht="24">
      <c r="B1887" s="79" t="s">
        <v>1912</v>
      </c>
      <c r="C1887" s="79" t="s">
        <v>1915</v>
      </c>
      <c r="D1887" s="134" t="s">
        <v>44</v>
      </c>
      <c r="E1887" s="134">
        <v>8</v>
      </c>
      <c r="F1887" s="34">
        <v>2000</v>
      </c>
      <c r="G1887" s="182">
        <f t="shared" si="40"/>
        <v>16000</v>
      </c>
      <c r="H1887" s="180" t="s">
        <v>2619</v>
      </c>
      <c r="I1887" s="199"/>
      <c r="J1887" s="12" t="s">
        <v>2614</v>
      </c>
    </row>
    <row r="1888" spans="2:10" ht="24">
      <c r="B1888" s="79" t="s">
        <v>1921</v>
      </c>
      <c r="C1888" s="79" t="s">
        <v>1922</v>
      </c>
      <c r="D1888" s="134" t="s">
        <v>314</v>
      </c>
      <c r="E1888" s="134">
        <v>40</v>
      </c>
      <c r="F1888" s="34">
        <v>350</v>
      </c>
      <c r="G1888" s="182">
        <f t="shared" si="40"/>
        <v>14000</v>
      </c>
      <c r="H1888" s="180" t="s">
        <v>2619</v>
      </c>
      <c r="I1888" s="199"/>
      <c r="J1888" s="12" t="s">
        <v>2614</v>
      </c>
    </row>
    <row r="1889" spans="2:10" ht="24">
      <c r="B1889" s="79" t="s">
        <v>1923</v>
      </c>
      <c r="C1889" s="79" t="s">
        <v>1922</v>
      </c>
      <c r="D1889" s="134" t="s">
        <v>314</v>
      </c>
      <c r="E1889" s="134">
        <v>40</v>
      </c>
      <c r="F1889" s="34">
        <v>350</v>
      </c>
      <c r="G1889" s="182">
        <f t="shared" si="40"/>
        <v>14000</v>
      </c>
      <c r="H1889" s="180" t="s">
        <v>2619</v>
      </c>
      <c r="I1889" s="199"/>
      <c r="J1889" s="12" t="s">
        <v>2614</v>
      </c>
    </row>
    <row r="1890" spans="2:10" ht="24">
      <c r="B1890" s="79" t="s">
        <v>2361</v>
      </c>
      <c r="C1890" s="79" t="s">
        <v>2362</v>
      </c>
      <c r="D1890" s="134" t="s">
        <v>44</v>
      </c>
      <c r="E1890" s="134">
        <v>10</v>
      </c>
      <c r="F1890" s="34">
        <v>4000</v>
      </c>
      <c r="G1890" s="182">
        <f t="shared" si="40"/>
        <v>40000</v>
      </c>
      <c r="H1890" s="180" t="s">
        <v>2619</v>
      </c>
      <c r="I1890" s="199"/>
      <c r="J1890" s="12" t="s">
        <v>2614</v>
      </c>
    </row>
    <row r="1891" spans="2:10" ht="24">
      <c r="B1891" s="79" t="s">
        <v>2363</v>
      </c>
      <c r="C1891" s="79" t="s">
        <v>2364</v>
      </c>
      <c r="D1891" s="134" t="s">
        <v>44</v>
      </c>
      <c r="E1891" s="134">
        <v>10</v>
      </c>
      <c r="F1891" s="34">
        <v>7200</v>
      </c>
      <c r="G1891" s="182">
        <f t="shared" si="40"/>
        <v>72000</v>
      </c>
      <c r="H1891" s="180" t="s">
        <v>2619</v>
      </c>
      <c r="I1891" s="199"/>
      <c r="J1891" s="12" t="s">
        <v>2614</v>
      </c>
    </row>
    <row r="1892" spans="2:10" ht="24">
      <c r="B1892" s="79" t="s">
        <v>2365</v>
      </c>
      <c r="C1892" s="79" t="s">
        <v>2241</v>
      </c>
      <c r="D1892" s="134" t="s">
        <v>44</v>
      </c>
      <c r="E1892" s="134">
        <v>50</v>
      </c>
      <c r="F1892" s="34">
        <v>1400</v>
      </c>
      <c r="G1892" s="182">
        <f t="shared" si="40"/>
        <v>70000</v>
      </c>
      <c r="H1892" s="180" t="s">
        <v>2619</v>
      </c>
      <c r="I1892" s="199"/>
      <c r="J1892" s="12" t="s">
        <v>2614</v>
      </c>
    </row>
    <row r="1893" spans="2:10" ht="24">
      <c r="B1893" s="79" t="s">
        <v>1517</v>
      </c>
      <c r="C1893" s="79" t="s">
        <v>1924</v>
      </c>
      <c r="D1893" s="134" t="s">
        <v>44</v>
      </c>
      <c r="E1893" s="134">
        <v>150</v>
      </c>
      <c r="F1893" s="34">
        <v>450</v>
      </c>
      <c r="G1893" s="182">
        <f t="shared" si="40"/>
        <v>67500</v>
      </c>
      <c r="H1893" s="180" t="s">
        <v>2619</v>
      </c>
      <c r="I1893" s="199"/>
      <c r="J1893" s="12" t="s">
        <v>2614</v>
      </c>
    </row>
    <row r="1894" spans="2:10" ht="24">
      <c r="B1894" s="79" t="s">
        <v>1751</v>
      </c>
      <c r="C1894" s="79" t="s">
        <v>1925</v>
      </c>
      <c r="D1894" s="134" t="s">
        <v>44</v>
      </c>
      <c r="E1894" s="134">
        <v>50</v>
      </c>
      <c r="F1894" s="34">
        <v>450</v>
      </c>
      <c r="G1894" s="182">
        <f t="shared" si="40"/>
        <v>22500</v>
      </c>
      <c r="H1894" s="180" t="s">
        <v>2619</v>
      </c>
      <c r="I1894" s="199"/>
      <c r="J1894" s="12" t="s">
        <v>2614</v>
      </c>
    </row>
    <row r="1895" spans="2:10" ht="24">
      <c r="B1895" s="79" t="s">
        <v>2366</v>
      </c>
      <c r="C1895" s="79" t="s">
        <v>2367</v>
      </c>
      <c r="D1895" s="134" t="s">
        <v>44</v>
      </c>
      <c r="E1895" s="134">
        <v>20</v>
      </c>
      <c r="F1895" s="34">
        <v>6500</v>
      </c>
      <c r="G1895" s="182">
        <f t="shared" si="40"/>
        <v>130000</v>
      </c>
      <c r="H1895" s="180" t="s">
        <v>2619</v>
      </c>
      <c r="I1895" s="199"/>
      <c r="J1895" s="12" t="s">
        <v>2614</v>
      </c>
    </row>
    <row r="1896" spans="2:10" ht="24">
      <c r="B1896" s="79" t="s">
        <v>2368</v>
      </c>
      <c r="C1896" s="79" t="s">
        <v>2369</v>
      </c>
      <c r="D1896" s="134" t="s">
        <v>116</v>
      </c>
      <c r="E1896" s="134">
        <v>3</v>
      </c>
      <c r="F1896" s="34">
        <v>130000</v>
      </c>
      <c r="G1896" s="182">
        <f t="shared" si="40"/>
        <v>390000</v>
      </c>
      <c r="H1896" s="180" t="s">
        <v>2619</v>
      </c>
      <c r="I1896" s="199"/>
      <c r="J1896" s="12" t="s">
        <v>2614</v>
      </c>
    </row>
    <row r="1897" spans="2:10" ht="24">
      <c r="B1897" s="79" t="s">
        <v>2368</v>
      </c>
      <c r="C1897" s="79" t="s">
        <v>2370</v>
      </c>
      <c r="D1897" s="134" t="s">
        <v>116</v>
      </c>
      <c r="E1897" s="134">
        <v>1</v>
      </c>
      <c r="F1897" s="34">
        <v>500000</v>
      </c>
      <c r="G1897" s="182">
        <f t="shared" si="40"/>
        <v>500000</v>
      </c>
      <c r="H1897" s="180" t="s">
        <v>2619</v>
      </c>
      <c r="I1897" s="199"/>
      <c r="J1897" s="12" t="s">
        <v>2614</v>
      </c>
    </row>
    <row r="1898" spans="2:10" ht="24">
      <c r="B1898" s="79" t="s">
        <v>892</v>
      </c>
      <c r="C1898" s="79"/>
      <c r="D1898" s="134" t="s">
        <v>116</v>
      </c>
      <c r="E1898" s="134">
        <v>1</v>
      </c>
      <c r="F1898" s="34">
        <v>30000</v>
      </c>
      <c r="G1898" s="182">
        <f t="shared" si="40"/>
        <v>30000</v>
      </c>
      <c r="H1898" s="180" t="s">
        <v>2619</v>
      </c>
      <c r="I1898" s="199"/>
      <c r="J1898" s="12" t="s">
        <v>2614</v>
      </c>
    </row>
    <row r="1899" spans="2:10" ht="24">
      <c r="B1899" s="79" t="s">
        <v>2371</v>
      </c>
      <c r="C1899" s="79" t="s">
        <v>2372</v>
      </c>
      <c r="D1899" s="134" t="s">
        <v>2373</v>
      </c>
      <c r="E1899" s="134">
        <v>100</v>
      </c>
      <c r="F1899" s="34">
        <v>360</v>
      </c>
      <c r="G1899" s="182">
        <f t="shared" si="40"/>
        <v>36000</v>
      </c>
      <c r="H1899" s="180" t="s">
        <v>2619</v>
      </c>
      <c r="I1899" s="199"/>
      <c r="J1899" s="12" t="s">
        <v>2614</v>
      </c>
    </row>
    <row r="1900" spans="2:10" ht="24">
      <c r="B1900" s="79" t="s">
        <v>2374</v>
      </c>
      <c r="C1900" s="79" t="s">
        <v>2375</v>
      </c>
      <c r="D1900" s="134" t="s">
        <v>44</v>
      </c>
      <c r="E1900" s="134">
        <v>50</v>
      </c>
      <c r="F1900" s="34">
        <v>2200</v>
      </c>
      <c r="G1900" s="182">
        <f t="shared" si="40"/>
        <v>110000</v>
      </c>
      <c r="H1900" s="180" t="s">
        <v>2619</v>
      </c>
      <c r="I1900" s="199"/>
      <c r="J1900" s="12" t="s">
        <v>2614</v>
      </c>
    </row>
    <row r="1901" spans="2:10" ht="24">
      <c r="B1901" s="79" t="s">
        <v>1934</v>
      </c>
      <c r="C1901" s="79" t="s">
        <v>2376</v>
      </c>
      <c r="D1901" s="134" t="s">
        <v>44</v>
      </c>
      <c r="E1901" s="134">
        <v>100</v>
      </c>
      <c r="F1901" s="34">
        <v>750</v>
      </c>
      <c r="G1901" s="182">
        <f t="shared" si="40"/>
        <v>75000</v>
      </c>
      <c r="H1901" s="180" t="s">
        <v>2619</v>
      </c>
      <c r="I1901" s="199"/>
      <c r="J1901" s="12" t="s">
        <v>2614</v>
      </c>
    </row>
    <row r="1902" spans="2:10" ht="24">
      <c r="B1902" s="79" t="s">
        <v>2377</v>
      </c>
      <c r="C1902" s="79"/>
      <c r="D1902" s="134" t="s">
        <v>1870</v>
      </c>
      <c r="E1902" s="134">
        <v>1.5</v>
      </c>
      <c r="F1902" s="34">
        <v>54000</v>
      </c>
      <c r="G1902" s="182">
        <f t="shared" si="40"/>
        <v>81000</v>
      </c>
      <c r="H1902" s="180" t="s">
        <v>2619</v>
      </c>
      <c r="I1902" s="199"/>
      <c r="J1902" s="12" t="s">
        <v>2614</v>
      </c>
    </row>
    <row r="1903" spans="2:10" ht="24">
      <c r="B1903" s="79" t="s">
        <v>2378</v>
      </c>
      <c r="C1903" s="79" t="s">
        <v>2379</v>
      </c>
      <c r="D1903" s="134" t="s">
        <v>116</v>
      </c>
      <c r="E1903" s="134">
        <v>1</v>
      </c>
      <c r="F1903" s="34">
        <v>150000</v>
      </c>
      <c r="G1903" s="182">
        <f t="shared" si="40"/>
        <v>150000</v>
      </c>
      <c r="H1903" s="180" t="s">
        <v>2619</v>
      </c>
      <c r="I1903" s="199"/>
      <c r="J1903" s="12" t="s">
        <v>2614</v>
      </c>
    </row>
    <row r="1904" spans="2:10" ht="24">
      <c r="B1904" s="79" t="s">
        <v>1515</v>
      </c>
      <c r="C1904" s="79"/>
      <c r="D1904" s="134" t="s">
        <v>116</v>
      </c>
      <c r="E1904" s="134">
        <v>40</v>
      </c>
      <c r="F1904" s="34">
        <v>500</v>
      </c>
      <c r="G1904" s="182">
        <f t="shared" si="40"/>
        <v>20000</v>
      </c>
      <c r="H1904" s="180" t="s">
        <v>2619</v>
      </c>
      <c r="I1904" s="199"/>
      <c r="J1904" s="12" t="s">
        <v>2614</v>
      </c>
    </row>
    <row r="1905" spans="2:10" ht="24">
      <c r="B1905" s="79" t="s">
        <v>1936</v>
      </c>
      <c r="C1905" s="79" t="s">
        <v>1937</v>
      </c>
      <c r="D1905" s="134" t="s">
        <v>116</v>
      </c>
      <c r="E1905" s="134">
        <v>50</v>
      </c>
      <c r="F1905" s="34">
        <v>450</v>
      </c>
      <c r="G1905" s="182">
        <f t="shared" si="40"/>
        <v>22500</v>
      </c>
      <c r="H1905" s="180" t="s">
        <v>2619</v>
      </c>
      <c r="I1905" s="199"/>
      <c r="J1905" s="12" t="s">
        <v>2614</v>
      </c>
    </row>
    <row r="1906" spans="2:10" ht="24">
      <c r="B1906" s="79" t="s">
        <v>1938</v>
      </c>
      <c r="C1906" s="79"/>
      <c r="D1906" s="134" t="s">
        <v>116</v>
      </c>
      <c r="E1906" s="134">
        <v>10</v>
      </c>
      <c r="F1906" s="34">
        <v>720</v>
      </c>
      <c r="G1906" s="182">
        <f t="shared" si="40"/>
        <v>7200</v>
      </c>
      <c r="H1906" s="180" t="s">
        <v>2619</v>
      </c>
      <c r="I1906" s="199"/>
      <c r="J1906" s="12" t="s">
        <v>2614</v>
      </c>
    </row>
    <row r="1907" spans="2:10" ht="24">
      <c r="B1907" s="79" t="s">
        <v>1106</v>
      </c>
      <c r="C1907" s="79"/>
      <c r="D1907" s="134" t="s">
        <v>1107</v>
      </c>
      <c r="E1907" s="134">
        <v>40</v>
      </c>
      <c r="F1907" s="34">
        <v>540</v>
      </c>
      <c r="G1907" s="182">
        <f t="shared" si="40"/>
        <v>21600</v>
      </c>
      <c r="H1907" s="180" t="s">
        <v>2619</v>
      </c>
      <c r="I1907" s="199"/>
      <c r="J1907" s="12" t="s">
        <v>2614</v>
      </c>
    </row>
    <row r="1908" spans="2:10" ht="24">
      <c r="B1908" s="79" t="s">
        <v>1141</v>
      </c>
      <c r="C1908" s="79"/>
      <c r="D1908" s="134" t="s">
        <v>116</v>
      </c>
      <c r="E1908" s="134">
        <v>10</v>
      </c>
      <c r="F1908" s="34">
        <v>800</v>
      </c>
      <c r="G1908" s="182">
        <f t="shared" si="40"/>
        <v>8000</v>
      </c>
      <c r="H1908" s="180" t="s">
        <v>2619</v>
      </c>
      <c r="I1908" s="199"/>
      <c r="J1908" s="12" t="s">
        <v>2614</v>
      </c>
    </row>
    <row r="1909" spans="2:10" ht="24">
      <c r="B1909" s="79" t="s">
        <v>2380</v>
      </c>
      <c r="C1909" s="79"/>
      <c r="D1909" s="134" t="s">
        <v>116</v>
      </c>
      <c r="E1909" s="134">
        <v>10</v>
      </c>
      <c r="F1909" s="34">
        <v>3600</v>
      </c>
      <c r="G1909" s="182">
        <f t="shared" si="40"/>
        <v>36000</v>
      </c>
      <c r="H1909" s="180" t="s">
        <v>2619</v>
      </c>
      <c r="I1909" s="199"/>
      <c r="J1909" s="12" t="s">
        <v>2614</v>
      </c>
    </row>
    <row r="1910" spans="2:10" ht="24">
      <c r="B1910" s="79" t="s">
        <v>2381</v>
      </c>
      <c r="C1910" s="79" t="s">
        <v>2382</v>
      </c>
      <c r="D1910" s="134" t="s">
        <v>1653</v>
      </c>
      <c r="E1910" s="134">
        <v>10</v>
      </c>
      <c r="F1910" s="34">
        <v>21000</v>
      </c>
      <c r="G1910" s="182">
        <f t="shared" si="40"/>
        <v>210000</v>
      </c>
      <c r="H1910" s="180" t="s">
        <v>2619</v>
      </c>
      <c r="I1910" s="199"/>
      <c r="J1910" s="12" t="s">
        <v>2614</v>
      </c>
    </row>
    <row r="1911" spans="2:10" ht="24">
      <c r="B1911" s="79" t="s">
        <v>2383</v>
      </c>
      <c r="C1911" s="79" t="s">
        <v>2384</v>
      </c>
      <c r="D1911" s="134" t="s">
        <v>116</v>
      </c>
      <c r="E1911" s="134">
        <v>2</v>
      </c>
      <c r="F1911" s="34">
        <v>4000</v>
      </c>
      <c r="G1911" s="182">
        <f t="shared" si="40"/>
        <v>8000</v>
      </c>
      <c r="H1911" s="180" t="s">
        <v>2619</v>
      </c>
      <c r="I1911" s="199"/>
      <c r="J1911" s="12" t="s">
        <v>2614</v>
      </c>
    </row>
    <row r="1912" spans="2:10" ht="24">
      <c r="B1912" s="79" t="s">
        <v>2385</v>
      </c>
      <c r="C1912" s="79" t="s">
        <v>2386</v>
      </c>
      <c r="D1912" s="134" t="s">
        <v>116</v>
      </c>
      <c r="E1912" s="134">
        <v>300</v>
      </c>
      <c r="F1912" s="34">
        <v>12</v>
      </c>
      <c r="G1912" s="182">
        <f t="shared" si="40"/>
        <v>3600</v>
      </c>
      <c r="H1912" s="180" t="s">
        <v>2619</v>
      </c>
      <c r="I1912" s="199"/>
      <c r="J1912" s="12" t="s">
        <v>2614</v>
      </c>
    </row>
    <row r="1913" spans="2:10" ht="24">
      <c r="B1913" s="79" t="s">
        <v>1939</v>
      </c>
      <c r="C1913" s="79"/>
      <c r="D1913" s="134" t="s">
        <v>1107</v>
      </c>
      <c r="E1913" s="134">
        <v>50</v>
      </c>
      <c r="F1913" s="34">
        <v>600</v>
      </c>
      <c r="G1913" s="182">
        <f t="shared" si="40"/>
        <v>30000</v>
      </c>
      <c r="H1913" s="180" t="s">
        <v>2619</v>
      </c>
      <c r="I1913" s="199"/>
      <c r="J1913" s="12" t="s">
        <v>2614</v>
      </c>
    </row>
    <row r="1914" spans="2:10" ht="24">
      <c r="B1914" s="79" t="s">
        <v>2387</v>
      </c>
      <c r="C1914" s="79" t="s">
        <v>2388</v>
      </c>
      <c r="D1914" s="134" t="s">
        <v>116</v>
      </c>
      <c r="E1914" s="134">
        <v>10</v>
      </c>
      <c r="F1914" s="34">
        <v>700</v>
      </c>
      <c r="G1914" s="182">
        <f t="shared" si="40"/>
        <v>7000</v>
      </c>
      <c r="H1914" s="180" t="s">
        <v>2619</v>
      </c>
      <c r="I1914" s="199"/>
      <c r="J1914" s="12" t="s">
        <v>2614</v>
      </c>
    </row>
    <row r="1915" spans="2:10" ht="24">
      <c r="B1915" s="79" t="s">
        <v>2389</v>
      </c>
      <c r="C1915" s="79"/>
      <c r="D1915" s="134" t="s">
        <v>116</v>
      </c>
      <c r="E1915" s="134">
        <v>5</v>
      </c>
      <c r="F1915" s="34">
        <v>3000</v>
      </c>
      <c r="G1915" s="182">
        <f t="shared" si="40"/>
        <v>15000</v>
      </c>
      <c r="H1915" s="180" t="s">
        <v>2619</v>
      </c>
      <c r="I1915" s="199"/>
      <c r="J1915" s="12" t="s">
        <v>2614</v>
      </c>
    </row>
    <row r="1916" spans="2:10" ht="24">
      <c r="B1916" s="79" t="s">
        <v>2390</v>
      </c>
      <c r="C1916" s="79"/>
      <c r="D1916" s="134" t="s">
        <v>116</v>
      </c>
      <c r="E1916" s="134">
        <v>4</v>
      </c>
      <c r="F1916" s="34">
        <v>4000</v>
      </c>
      <c r="G1916" s="182">
        <f t="shared" si="40"/>
        <v>16000</v>
      </c>
      <c r="H1916" s="180" t="s">
        <v>2619</v>
      </c>
      <c r="I1916" s="199"/>
      <c r="J1916" s="12" t="s">
        <v>2614</v>
      </c>
    </row>
    <row r="1917" spans="2:10" ht="24">
      <c r="B1917" s="79" t="s">
        <v>2391</v>
      </c>
      <c r="C1917" s="79"/>
      <c r="D1917" s="134" t="s">
        <v>116</v>
      </c>
      <c r="E1917" s="134">
        <v>15</v>
      </c>
      <c r="F1917" s="34">
        <v>500</v>
      </c>
      <c r="G1917" s="182">
        <f t="shared" si="40"/>
        <v>7500</v>
      </c>
      <c r="H1917" s="180" t="s">
        <v>2619</v>
      </c>
      <c r="I1917" s="199"/>
      <c r="J1917" s="12" t="s">
        <v>2614</v>
      </c>
    </row>
    <row r="1918" spans="2:10" ht="24">
      <c r="B1918" s="79" t="s">
        <v>2392</v>
      </c>
      <c r="C1918" s="79"/>
      <c r="D1918" s="134" t="s">
        <v>116</v>
      </c>
      <c r="E1918" s="134">
        <v>10</v>
      </c>
      <c r="F1918" s="34">
        <v>500</v>
      </c>
      <c r="G1918" s="182">
        <f t="shared" si="40"/>
        <v>5000</v>
      </c>
      <c r="H1918" s="180" t="s">
        <v>2619</v>
      </c>
      <c r="I1918" s="199"/>
      <c r="J1918" s="12" t="s">
        <v>2614</v>
      </c>
    </row>
    <row r="1919" spans="2:10" ht="25.5">
      <c r="B1919" s="79" t="s">
        <v>2393</v>
      </c>
      <c r="C1919" s="79"/>
      <c r="D1919" s="134" t="s">
        <v>1076</v>
      </c>
      <c r="E1919" s="134">
        <v>10</v>
      </c>
      <c r="F1919" s="34">
        <v>3000</v>
      </c>
      <c r="G1919" s="182">
        <f t="shared" si="40"/>
        <v>30000</v>
      </c>
      <c r="H1919" s="180" t="s">
        <v>2619</v>
      </c>
      <c r="I1919" s="199"/>
      <c r="J1919" s="12" t="s">
        <v>2614</v>
      </c>
    </row>
    <row r="1920" spans="2:10" ht="24">
      <c r="B1920" s="79" t="s">
        <v>2394</v>
      </c>
      <c r="C1920" s="79" t="s">
        <v>1530</v>
      </c>
      <c r="D1920" s="134" t="s">
        <v>1107</v>
      </c>
      <c r="E1920" s="134">
        <v>200</v>
      </c>
      <c r="F1920" s="34">
        <v>750</v>
      </c>
      <c r="G1920" s="182">
        <f t="shared" si="40"/>
        <v>150000</v>
      </c>
      <c r="H1920" s="180" t="s">
        <v>2619</v>
      </c>
      <c r="I1920" s="199"/>
      <c r="J1920" s="12" t="s">
        <v>2614</v>
      </c>
    </row>
    <row r="1921" spans="2:10" ht="24">
      <c r="B1921" s="79" t="s">
        <v>894</v>
      </c>
      <c r="C1921" s="79" t="s">
        <v>2395</v>
      </c>
      <c r="D1921" s="134" t="s">
        <v>116</v>
      </c>
      <c r="E1921" s="134">
        <v>1</v>
      </c>
      <c r="F1921" s="34">
        <v>120000</v>
      </c>
      <c r="G1921" s="182">
        <f t="shared" si="40"/>
        <v>120000</v>
      </c>
      <c r="H1921" s="180" t="s">
        <v>2619</v>
      </c>
      <c r="I1921" s="199"/>
      <c r="J1921" s="12" t="s">
        <v>2614</v>
      </c>
    </row>
    <row r="1922" spans="2:10" ht="24">
      <c r="B1922" s="79" t="s">
        <v>2396</v>
      </c>
      <c r="C1922" s="79"/>
      <c r="D1922" s="134" t="s">
        <v>44</v>
      </c>
      <c r="E1922" s="134">
        <v>100</v>
      </c>
      <c r="F1922" s="34">
        <v>100</v>
      </c>
      <c r="G1922" s="182">
        <f t="shared" si="40"/>
        <v>10000</v>
      </c>
      <c r="H1922" s="180" t="s">
        <v>2619</v>
      </c>
      <c r="I1922" s="199"/>
      <c r="J1922" s="12" t="s">
        <v>2614</v>
      </c>
    </row>
    <row r="1923" spans="2:10" ht="24">
      <c r="B1923" s="79" t="s">
        <v>2397</v>
      </c>
      <c r="C1923" s="79"/>
      <c r="D1923" s="134" t="s">
        <v>44</v>
      </c>
      <c r="E1923" s="134">
        <v>50</v>
      </c>
      <c r="F1923" s="34">
        <v>100</v>
      </c>
      <c r="G1923" s="182">
        <f t="shared" si="40"/>
        <v>5000</v>
      </c>
      <c r="H1923" s="180" t="s">
        <v>2619</v>
      </c>
      <c r="I1923" s="199"/>
      <c r="J1923" s="12" t="s">
        <v>2614</v>
      </c>
    </row>
    <row r="1924" spans="2:10" ht="24">
      <c r="B1924" s="79" t="s">
        <v>2398</v>
      </c>
      <c r="C1924" s="79" t="s">
        <v>2399</v>
      </c>
      <c r="D1924" s="134" t="s">
        <v>1870</v>
      </c>
      <c r="E1924" s="134">
        <v>0.3</v>
      </c>
      <c r="F1924" s="34">
        <v>36000</v>
      </c>
      <c r="G1924" s="182">
        <f t="shared" si="40"/>
        <v>10800</v>
      </c>
      <c r="H1924" s="180" t="s">
        <v>2619</v>
      </c>
      <c r="I1924" s="199"/>
      <c r="J1924" s="12" t="s">
        <v>2614</v>
      </c>
    </row>
    <row r="1925" spans="2:10" ht="24">
      <c r="B1925" s="79" t="s">
        <v>1745</v>
      </c>
      <c r="C1925" s="79" t="s">
        <v>2400</v>
      </c>
      <c r="D1925" s="134" t="s">
        <v>1107</v>
      </c>
      <c r="E1925" s="134">
        <v>200</v>
      </c>
      <c r="F1925" s="34">
        <v>800</v>
      </c>
      <c r="G1925" s="182">
        <f t="shared" si="40"/>
        <v>160000</v>
      </c>
      <c r="H1925" s="180" t="s">
        <v>2619</v>
      </c>
      <c r="I1925" s="199"/>
      <c r="J1925" s="12" t="s">
        <v>2614</v>
      </c>
    </row>
    <row r="1926" spans="2:10" ht="24">
      <c r="B1926" s="79" t="s">
        <v>1747</v>
      </c>
      <c r="C1926" s="79"/>
      <c r="D1926" s="134" t="s">
        <v>44</v>
      </c>
      <c r="E1926" s="134">
        <v>20</v>
      </c>
      <c r="F1926" s="34">
        <v>750</v>
      </c>
      <c r="G1926" s="182">
        <f t="shared" si="40"/>
        <v>15000</v>
      </c>
      <c r="H1926" s="180" t="s">
        <v>2619</v>
      </c>
      <c r="I1926" s="199"/>
      <c r="J1926" s="12" t="s">
        <v>2614</v>
      </c>
    </row>
    <row r="1927" spans="2:10" ht="24">
      <c r="B1927" s="79" t="s">
        <v>1948</v>
      </c>
      <c r="C1927" s="79"/>
      <c r="D1927" s="134" t="s">
        <v>44</v>
      </c>
      <c r="E1927" s="134">
        <v>10</v>
      </c>
      <c r="F1927" s="34">
        <v>360</v>
      </c>
      <c r="G1927" s="182">
        <f t="shared" si="40"/>
        <v>3600</v>
      </c>
      <c r="H1927" s="180" t="s">
        <v>2619</v>
      </c>
      <c r="I1927" s="199"/>
      <c r="J1927" s="12" t="s">
        <v>2614</v>
      </c>
    </row>
    <row r="1928" spans="2:10" ht="24">
      <c r="B1928" s="79" t="s">
        <v>2401</v>
      </c>
      <c r="C1928" s="79">
        <v>221</v>
      </c>
      <c r="D1928" s="134" t="s">
        <v>44</v>
      </c>
      <c r="E1928" s="134">
        <v>20</v>
      </c>
      <c r="F1928" s="34">
        <v>3840</v>
      </c>
      <c r="G1928" s="182">
        <f t="shared" si="40"/>
        <v>76800</v>
      </c>
      <c r="H1928" s="180" t="s">
        <v>2619</v>
      </c>
      <c r="I1928" s="199"/>
      <c r="J1928" s="12" t="s">
        <v>2614</v>
      </c>
    </row>
    <row r="1929" spans="2:10" ht="24">
      <c r="B1929" s="79" t="s">
        <v>2402</v>
      </c>
      <c r="C1929" s="79" t="s">
        <v>2403</v>
      </c>
      <c r="D1929" s="134" t="s">
        <v>1107</v>
      </c>
      <c r="E1929" s="134">
        <v>20</v>
      </c>
      <c r="F1929" s="34">
        <v>1450</v>
      </c>
      <c r="G1929" s="182">
        <f t="shared" si="40"/>
        <v>29000</v>
      </c>
      <c r="H1929" s="180" t="s">
        <v>2619</v>
      </c>
      <c r="I1929" s="199"/>
      <c r="J1929" s="12" t="s">
        <v>2614</v>
      </c>
    </row>
    <row r="1930" spans="2:10" ht="24">
      <c r="B1930" s="79" t="s">
        <v>2404</v>
      </c>
      <c r="C1930" s="79" t="s">
        <v>2260</v>
      </c>
      <c r="D1930" s="134" t="s">
        <v>1107</v>
      </c>
      <c r="E1930" s="134">
        <v>70</v>
      </c>
      <c r="F1930" s="34">
        <v>150</v>
      </c>
      <c r="G1930" s="182">
        <f t="shared" si="40"/>
        <v>10500</v>
      </c>
      <c r="H1930" s="180" t="s">
        <v>2619</v>
      </c>
      <c r="I1930" s="199"/>
      <c r="J1930" s="12" t="s">
        <v>2614</v>
      </c>
    </row>
    <row r="1931" spans="2:10" ht="24">
      <c r="B1931" s="79" t="s">
        <v>2405</v>
      </c>
      <c r="C1931" s="79"/>
      <c r="D1931" s="134" t="s">
        <v>1107</v>
      </c>
      <c r="E1931" s="134">
        <v>50</v>
      </c>
      <c r="F1931" s="34">
        <v>194</v>
      </c>
      <c r="G1931" s="182">
        <f t="shared" si="40"/>
        <v>9700</v>
      </c>
      <c r="H1931" s="180" t="s">
        <v>2619</v>
      </c>
      <c r="I1931" s="199"/>
      <c r="J1931" s="12" t="s">
        <v>2614</v>
      </c>
    </row>
    <row r="1932" spans="2:10" ht="24">
      <c r="B1932" s="79" t="s">
        <v>2406</v>
      </c>
      <c r="C1932" s="79" t="s">
        <v>2407</v>
      </c>
      <c r="D1932" s="134" t="s">
        <v>116</v>
      </c>
      <c r="E1932" s="134">
        <v>20</v>
      </c>
      <c r="F1932" s="34">
        <v>1000</v>
      </c>
      <c r="G1932" s="182">
        <f t="shared" si="40"/>
        <v>20000</v>
      </c>
      <c r="H1932" s="180" t="s">
        <v>2619</v>
      </c>
      <c r="I1932" s="199"/>
      <c r="J1932" s="12" t="s">
        <v>2614</v>
      </c>
    </row>
    <row r="1933" spans="2:10" ht="24">
      <c r="B1933" s="79" t="s">
        <v>2406</v>
      </c>
      <c r="C1933" s="79" t="s">
        <v>2408</v>
      </c>
      <c r="D1933" s="134" t="s">
        <v>116</v>
      </c>
      <c r="E1933" s="134">
        <v>20</v>
      </c>
      <c r="F1933" s="34">
        <v>1200</v>
      </c>
      <c r="G1933" s="182">
        <f t="shared" si="40"/>
        <v>24000</v>
      </c>
      <c r="H1933" s="180" t="s">
        <v>2619</v>
      </c>
      <c r="I1933" s="199"/>
      <c r="J1933" s="12" t="s">
        <v>2614</v>
      </c>
    </row>
    <row r="1934" spans="2:10" ht="24">
      <c r="B1934" s="79" t="s">
        <v>2409</v>
      </c>
      <c r="C1934" s="79" t="s">
        <v>1976</v>
      </c>
      <c r="D1934" s="134" t="s">
        <v>116</v>
      </c>
      <c r="E1934" s="134">
        <v>6</v>
      </c>
      <c r="F1934" s="34">
        <v>20000</v>
      </c>
      <c r="G1934" s="182">
        <f t="shared" si="40"/>
        <v>120000</v>
      </c>
      <c r="H1934" s="180" t="s">
        <v>2619</v>
      </c>
      <c r="I1934" s="199"/>
      <c r="J1934" s="12" t="s">
        <v>2614</v>
      </c>
    </row>
    <row r="1935" spans="2:10" ht="24">
      <c r="B1935" s="79" t="s">
        <v>2409</v>
      </c>
      <c r="C1935" s="79" t="s">
        <v>1973</v>
      </c>
      <c r="D1935" s="134" t="s">
        <v>116</v>
      </c>
      <c r="E1935" s="134">
        <v>6</v>
      </c>
      <c r="F1935" s="34">
        <v>62000</v>
      </c>
      <c r="G1935" s="182">
        <f t="shared" si="40"/>
        <v>372000</v>
      </c>
      <c r="H1935" s="180" t="s">
        <v>2619</v>
      </c>
      <c r="I1935" s="199"/>
      <c r="J1935" s="12" t="s">
        <v>2614</v>
      </c>
    </row>
    <row r="1936" spans="2:10" ht="24">
      <c r="B1936" s="79" t="s">
        <v>2409</v>
      </c>
      <c r="C1936" s="79" t="s">
        <v>1977</v>
      </c>
      <c r="D1936" s="134" t="s">
        <v>116</v>
      </c>
      <c r="E1936" s="134">
        <v>7</v>
      </c>
      <c r="F1936" s="34">
        <v>21600</v>
      </c>
      <c r="G1936" s="182">
        <f t="shared" si="40"/>
        <v>151200</v>
      </c>
      <c r="H1936" s="180" t="s">
        <v>2619</v>
      </c>
      <c r="I1936" s="199"/>
      <c r="J1936" s="12" t="s">
        <v>2614</v>
      </c>
    </row>
    <row r="1937" spans="2:10" ht="24">
      <c r="B1937" s="79" t="s">
        <v>2410</v>
      </c>
      <c r="C1937" s="79" t="s">
        <v>2411</v>
      </c>
      <c r="D1937" s="134" t="s">
        <v>116</v>
      </c>
      <c r="E1937" s="134">
        <v>4</v>
      </c>
      <c r="F1937" s="34">
        <v>200000</v>
      </c>
      <c r="G1937" s="182">
        <f t="shared" si="40"/>
        <v>800000</v>
      </c>
      <c r="H1937" s="180" t="s">
        <v>2619</v>
      </c>
      <c r="I1937" s="199"/>
      <c r="J1937" s="12" t="s">
        <v>2614</v>
      </c>
    </row>
    <row r="1938" spans="2:10" ht="24">
      <c r="B1938" s="79" t="s">
        <v>2410</v>
      </c>
      <c r="C1938" s="79" t="s">
        <v>2412</v>
      </c>
      <c r="D1938" s="134" t="s">
        <v>116</v>
      </c>
      <c r="E1938" s="134">
        <v>4</v>
      </c>
      <c r="F1938" s="34">
        <v>89000</v>
      </c>
      <c r="G1938" s="182">
        <f t="shared" si="40"/>
        <v>356000</v>
      </c>
      <c r="H1938" s="180" t="s">
        <v>2619</v>
      </c>
      <c r="I1938" s="199"/>
      <c r="J1938" s="12" t="s">
        <v>2614</v>
      </c>
    </row>
    <row r="1939" spans="2:10" ht="24">
      <c r="B1939" s="79" t="s">
        <v>2413</v>
      </c>
      <c r="C1939" s="79" t="s">
        <v>2414</v>
      </c>
      <c r="D1939" s="134" t="s">
        <v>116</v>
      </c>
      <c r="E1939" s="134">
        <v>3</v>
      </c>
      <c r="F1939" s="34">
        <v>50000</v>
      </c>
      <c r="G1939" s="182">
        <f t="shared" si="40"/>
        <v>150000</v>
      </c>
      <c r="H1939" s="180" t="s">
        <v>2619</v>
      </c>
      <c r="I1939" s="199"/>
      <c r="J1939" s="12" t="s">
        <v>2614</v>
      </c>
    </row>
    <row r="1940" spans="2:10" ht="24">
      <c r="B1940" s="79" t="s">
        <v>2413</v>
      </c>
      <c r="C1940" s="79" t="s">
        <v>2415</v>
      </c>
      <c r="D1940" s="134" t="s">
        <v>116</v>
      </c>
      <c r="E1940" s="134">
        <v>2</v>
      </c>
      <c r="F1940" s="34">
        <v>80000</v>
      </c>
      <c r="G1940" s="182">
        <f t="shared" si="40"/>
        <v>160000</v>
      </c>
      <c r="H1940" s="180" t="s">
        <v>2619</v>
      </c>
      <c r="I1940" s="199"/>
      <c r="J1940" s="12" t="s">
        <v>2614</v>
      </c>
    </row>
    <row r="1941" spans="2:10" ht="24">
      <c r="B1941" s="79" t="s">
        <v>2416</v>
      </c>
      <c r="C1941" s="79" t="s">
        <v>2417</v>
      </c>
      <c r="D1941" s="134" t="s">
        <v>116</v>
      </c>
      <c r="E1941" s="134">
        <v>1</v>
      </c>
      <c r="F1941" s="34">
        <v>116000</v>
      </c>
      <c r="G1941" s="182">
        <f t="shared" si="40"/>
        <v>116000</v>
      </c>
      <c r="H1941" s="180" t="s">
        <v>2619</v>
      </c>
      <c r="I1941" s="199"/>
      <c r="J1941" s="12" t="s">
        <v>2614</v>
      </c>
    </row>
    <row r="1942" spans="2:10" ht="24">
      <c r="B1942" s="79" t="s">
        <v>2418</v>
      </c>
      <c r="C1942" s="79" t="s">
        <v>2419</v>
      </c>
      <c r="D1942" s="134" t="s">
        <v>116</v>
      </c>
      <c r="E1942" s="134">
        <v>3</v>
      </c>
      <c r="F1942" s="34">
        <v>240000</v>
      </c>
      <c r="G1942" s="182">
        <f t="shared" si="40"/>
        <v>720000</v>
      </c>
      <c r="H1942" s="180" t="s">
        <v>2619</v>
      </c>
      <c r="I1942" s="199"/>
      <c r="J1942" s="12" t="s">
        <v>2614</v>
      </c>
    </row>
    <row r="1943" spans="2:10" ht="24">
      <c r="B1943" s="79" t="s">
        <v>2413</v>
      </c>
      <c r="C1943" s="79" t="s">
        <v>2420</v>
      </c>
      <c r="D1943" s="134" t="s">
        <v>116</v>
      </c>
      <c r="E1943" s="134">
        <v>3</v>
      </c>
      <c r="F1943" s="34">
        <v>170000</v>
      </c>
      <c r="G1943" s="182">
        <f t="shared" si="40"/>
        <v>510000</v>
      </c>
      <c r="H1943" s="180" t="s">
        <v>2619</v>
      </c>
      <c r="I1943" s="199"/>
      <c r="J1943" s="12" t="s">
        <v>2614</v>
      </c>
    </row>
    <row r="1944" spans="2:10" ht="25.5">
      <c r="B1944" s="109" t="s">
        <v>1060</v>
      </c>
      <c r="C1944" s="46" t="s">
        <v>2421</v>
      </c>
      <c r="D1944" s="46" t="s">
        <v>2373</v>
      </c>
      <c r="E1944" s="46">
        <v>60</v>
      </c>
      <c r="F1944" s="34">
        <v>5000</v>
      </c>
      <c r="G1944" s="182">
        <f aca="true" t="shared" si="41" ref="G1944:G2007">E1944*F1944</f>
        <v>300000</v>
      </c>
      <c r="H1944" s="180" t="s">
        <v>2619</v>
      </c>
      <c r="I1944" s="199"/>
      <c r="J1944" s="12" t="s">
        <v>2614</v>
      </c>
    </row>
    <row r="1945" spans="2:10" ht="24">
      <c r="B1945" s="109" t="s">
        <v>2422</v>
      </c>
      <c r="C1945" s="46" t="s">
        <v>2423</v>
      </c>
      <c r="D1945" s="46" t="s">
        <v>116</v>
      </c>
      <c r="E1945" s="46">
        <v>1</v>
      </c>
      <c r="F1945" s="34">
        <v>1400000</v>
      </c>
      <c r="G1945" s="182">
        <f t="shared" si="41"/>
        <v>1400000</v>
      </c>
      <c r="H1945" s="180" t="s">
        <v>2619</v>
      </c>
      <c r="I1945" s="199"/>
      <c r="J1945" s="12" t="s">
        <v>2614</v>
      </c>
    </row>
    <row r="1946" spans="2:10" ht="25.5">
      <c r="B1946" s="109" t="s">
        <v>2422</v>
      </c>
      <c r="C1946" s="157" t="s">
        <v>2424</v>
      </c>
      <c r="D1946" s="157" t="s">
        <v>2425</v>
      </c>
      <c r="E1946" s="157">
        <v>1</v>
      </c>
      <c r="F1946" s="34">
        <v>906000</v>
      </c>
      <c r="G1946" s="182">
        <f t="shared" si="41"/>
        <v>906000</v>
      </c>
      <c r="H1946" s="180" t="s">
        <v>2619</v>
      </c>
      <c r="I1946" s="199"/>
      <c r="J1946" s="12" t="s">
        <v>2614</v>
      </c>
    </row>
    <row r="1947" spans="2:10" ht="24">
      <c r="B1947" s="71" t="s">
        <v>2426</v>
      </c>
      <c r="C1947" s="71" t="s">
        <v>2427</v>
      </c>
      <c r="D1947" s="115" t="s">
        <v>116</v>
      </c>
      <c r="E1947" s="158">
        <v>54</v>
      </c>
      <c r="F1947" s="159">
        <v>715</v>
      </c>
      <c r="G1947" s="182">
        <f t="shared" si="41"/>
        <v>38610</v>
      </c>
      <c r="H1947" s="180" t="s">
        <v>2619</v>
      </c>
      <c r="I1947" s="199"/>
      <c r="J1947" s="12" t="s">
        <v>2614</v>
      </c>
    </row>
    <row r="1948" spans="2:10" ht="24">
      <c r="B1948" s="71" t="s">
        <v>2426</v>
      </c>
      <c r="C1948" s="71" t="s">
        <v>2428</v>
      </c>
      <c r="D1948" s="115" t="s">
        <v>116</v>
      </c>
      <c r="E1948" s="158">
        <v>40</v>
      </c>
      <c r="F1948" s="159">
        <v>1100</v>
      </c>
      <c r="G1948" s="182">
        <f t="shared" si="41"/>
        <v>44000</v>
      </c>
      <c r="H1948" s="180" t="s">
        <v>2619</v>
      </c>
      <c r="I1948" s="199"/>
      <c r="J1948" s="12" t="s">
        <v>2614</v>
      </c>
    </row>
    <row r="1949" spans="2:10" ht="24">
      <c r="B1949" s="71" t="s">
        <v>2426</v>
      </c>
      <c r="C1949" s="71" t="s">
        <v>2429</v>
      </c>
      <c r="D1949" s="115" t="s">
        <v>116</v>
      </c>
      <c r="E1949" s="158">
        <v>48</v>
      </c>
      <c r="F1949" s="159">
        <v>1680</v>
      </c>
      <c r="G1949" s="182">
        <f t="shared" si="41"/>
        <v>80640</v>
      </c>
      <c r="H1949" s="180" t="s">
        <v>2619</v>
      </c>
      <c r="I1949" s="199"/>
      <c r="J1949" s="12" t="s">
        <v>2614</v>
      </c>
    </row>
    <row r="1950" spans="2:10" ht="24">
      <c r="B1950" s="71" t="s">
        <v>2426</v>
      </c>
      <c r="C1950" s="71" t="s">
        <v>2430</v>
      </c>
      <c r="D1950" s="115" t="s">
        <v>116</v>
      </c>
      <c r="E1950" s="158">
        <v>31</v>
      </c>
      <c r="F1950" s="159">
        <v>2640</v>
      </c>
      <c r="G1950" s="182">
        <f t="shared" si="41"/>
        <v>81840</v>
      </c>
      <c r="H1950" s="180" t="s">
        <v>2619</v>
      </c>
      <c r="I1950" s="199"/>
      <c r="J1950" s="12" t="s">
        <v>2614</v>
      </c>
    </row>
    <row r="1951" spans="2:10" ht="24">
      <c r="B1951" s="71" t="s">
        <v>2426</v>
      </c>
      <c r="C1951" s="71" t="s">
        <v>2431</v>
      </c>
      <c r="D1951" s="115" t="s">
        <v>116</v>
      </c>
      <c r="E1951" s="158">
        <v>6</v>
      </c>
      <c r="F1951" s="159">
        <v>3780</v>
      </c>
      <c r="G1951" s="182">
        <f t="shared" si="41"/>
        <v>22680</v>
      </c>
      <c r="H1951" s="180" t="s">
        <v>2619</v>
      </c>
      <c r="I1951" s="199"/>
      <c r="J1951" s="12" t="s">
        <v>2614</v>
      </c>
    </row>
    <row r="1952" spans="2:10" ht="24">
      <c r="B1952" s="71" t="s">
        <v>2426</v>
      </c>
      <c r="C1952" s="71" t="s">
        <v>2432</v>
      </c>
      <c r="D1952" s="115" t="s">
        <v>116</v>
      </c>
      <c r="E1952" s="158">
        <v>8</v>
      </c>
      <c r="F1952" s="159">
        <v>6600</v>
      </c>
      <c r="G1952" s="182">
        <f t="shared" si="41"/>
        <v>52800</v>
      </c>
      <c r="H1952" s="180" t="s">
        <v>2619</v>
      </c>
      <c r="I1952" s="199"/>
      <c r="J1952" s="12" t="s">
        <v>2614</v>
      </c>
    </row>
    <row r="1953" spans="2:10" ht="25.5">
      <c r="B1953" s="71" t="s">
        <v>2433</v>
      </c>
      <c r="C1953" s="71" t="s">
        <v>2434</v>
      </c>
      <c r="D1953" s="115" t="s">
        <v>116</v>
      </c>
      <c r="E1953" s="158">
        <v>60</v>
      </c>
      <c r="F1953" s="159">
        <v>1800</v>
      </c>
      <c r="G1953" s="182">
        <f t="shared" si="41"/>
        <v>108000</v>
      </c>
      <c r="H1953" s="180" t="s">
        <v>2619</v>
      </c>
      <c r="I1953" s="199"/>
      <c r="J1953" s="12" t="s">
        <v>2614</v>
      </c>
    </row>
    <row r="1954" spans="2:10" ht="25.5">
      <c r="B1954" s="71" t="s">
        <v>2435</v>
      </c>
      <c r="C1954" s="71" t="s">
        <v>2434</v>
      </c>
      <c r="D1954" s="115" t="s">
        <v>116</v>
      </c>
      <c r="E1954" s="158">
        <v>60</v>
      </c>
      <c r="F1954" s="159">
        <v>2640</v>
      </c>
      <c r="G1954" s="182">
        <f t="shared" si="41"/>
        <v>158400</v>
      </c>
      <c r="H1954" s="180" t="s">
        <v>2619</v>
      </c>
      <c r="I1954" s="199"/>
      <c r="J1954" s="12" t="s">
        <v>2614</v>
      </c>
    </row>
    <row r="1955" spans="2:10" ht="25.5">
      <c r="B1955" s="71" t="s">
        <v>2436</v>
      </c>
      <c r="C1955" s="71" t="s">
        <v>2434</v>
      </c>
      <c r="D1955" s="115" t="s">
        <v>116</v>
      </c>
      <c r="E1955" s="158">
        <v>60</v>
      </c>
      <c r="F1955" s="159">
        <v>3360</v>
      </c>
      <c r="G1955" s="182">
        <f t="shared" si="41"/>
        <v>201600</v>
      </c>
      <c r="H1955" s="180" t="s">
        <v>2619</v>
      </c>
      <c r="I1955" s="199"/>
      <c r="J1955" s="12" t="s">
        <v>2614</v>
      </c>
    </row>
    <row r="1956" spans="2:10" ht="24">
      <c r="B1956" s="71" t="s">
        <v>1895</v>
      </c>
      <c r="C1956" s="71" t="s">
        <v>2437</v>
      </c>
      <c r="D1956" s="116" t="s">
        <v>44</v>
      </c>
      <c r="E1956" s="158">
        <v>160</v>
      </c>
      <c r="F1956" s="159">
        <v>900</v>
      </c>
      <c r="G1956" s="182">
        <f t="shared" si="41"/>
        <v>144000</v>
      </c>
      <c r="H1956" s="180" t="s">
        <v>2619</v>
      </c>
      <c r="I1956" s="199"/>
      <c r="J1956" s="12" t="s">
        <v>2614</v>
      </c>
    </row>
    <row r="1957" spans="2:10" ht="24">
      <c r="B1957" s="71" t="s">
        <v>1895</v>
      </c>
      <c r="C1957" s="71" t="s">
        <v>2438</v>
      </c>
      <c r="D1957" s="116" t="s">
        <v>44</v>
      </c>
      <c r="E1957" s="158">
        <v>610</v>
      </c>
      <c r="F1957" s="159">
        <v>900</v>
      </c>
      <c r="G1957" s="182">
        <f t="shared" si="41"/>
        <v>549000</v>
      </c>
      <c r="H1957" s="180" t="s">
        <v>2619</v>
      </c>
      <c r="I1957" s="199"/>
      <c r="J1957" s="12" t="s">
        <v>2614</v>
      </c>
    </row>
    <row r="1958" spans="2:10" ht="24">
      <c r="B1958" s="71" t="s">
        <v>1895</v>
      </c>
      <c r="C1958" s="71" t="s">
        <v>2439</v>
      </c>
      <c r="D1958" s="116" t="s">
        <v>44</v>
      </c>
      <c r="E1958" s="158">
        <v>150</v>
      </c>
      <c r="F1958" s="159">
        <v>900</v>
      </c>
      <c r="G1958" s="182">
        <f t="shared" si="41"/>
        <v>135000</v>
      </c>
      <c r="H1958" s="180" t="s">
        <v>2619</v>
      </c>
      <c r="I1958" s="199"/>
      <c r="J1958" s="12" t="s">
        <v>2614</v>
      </c>
    </row>
    <row r="1959" spans="2:10" ht="24">
      <c r="B1959" s="71" t="s">
        <v>1901</v>
      </c>
      <c r="C1959" s="160" t="s">
        <v>2440</v>
      </c>
      <c r="D1959" s="116" t="s">
        <v>44</v>
      </c>
      <c r="E1959" s="158">
        <v>40</v>
      </c>
      <c r="F1959" s="159">
        <v>2700</v>
      </c>
      <c r="G1959" s="182">
        <f t="shared" si="41"/>
        <v>108000</v>
      </c>
      <c r="H1959" s="180" t="s">
        <v>2619</v>
      </c>
      <c r="I1959" s="199"/>
      <c r="J1959" s="12" t="s">
        <v>2614</v>
      </c>
    </row>
    <row r="1960" spans="2:10" ht="24">
      <c r="B1960" s="71" t="s">
        <v>1901</v>
      </c>
      <c r="C1960" s="71" t="s">
        <v>2441</v>
      </c>
      <c r="D1960" s="116" t="s">
        <v>44</v>
      </c>
      <c r="E1960" s="158">
        <v>55</v>
      </c>
      <c r="F1960" s="159">
        <v>2700</v>
      </c>
      <c r="G1960" s="182">
        <f t="shared" si="41"/>
        <v>148500</v>
      </c>
      <c r="H1960" s="180" t="s">
        <v>2619</v>
      </c>
      <c r="I1960" s="199"/>
      <c r="J1960" s="12" t="s">
        <v>2614</v>
      </c>
    </row>
    <row r="1961" spans="2:10" ht="24">
      <c r="B1961" s="71" t="s">
        <v>1901</v>
      </c>
      <c r="C1961" s="160" t="s">
        <v>2442</v>
      </c>
      <c r="D1961" s="116" t="s">
        <v>44</v>
      </c>
      <c r="E1961" s="158">
        <v>100</v>
      </c>
      <c r="F1961" s="159">
        <v>2700</v>
      </c>
      <c r="G1961" s="182">
        <f t="shared" si="41"/>
        <v>270000</v>
      </c>
      <c r="H1961" s="180" t="s">
        <v>2619</v>
      </c>
      <c r="I1961" s="199"/>
      <c r="J1961" s="12" t="s">
        <v>2614</v>
      </c>
    </row>
    <row r="1962" spans="2:10" ht="24">
      <c r="B1962" s="71" t="s">
        <v>1901</v>
      </c>
      <c r="C1962" s="71" t="s">
        <v>2443</v>
      </c>
      <c r="D1962" s="116" t="s">
        <v>44</v>
      </c>
      <c r="E1962" s="158">
        <v>60</v>
      </c>
      <c r="F1962" s="159">
        <v>2700</v>
      </c>
      <c r="G1962" s="182">
        <f t="shared" si="41"/>
        <v>162000</v>
      </c>
      <c r="H1962" s="180" t="s">
        <v>2619</v>
      </c>
      <c r="I1962" s="199"/>
      <c r="J1962" s="12" t="s">
        <v>2614</v>
      </c>
    </row>
    <row r="1963" spans="2:10" ht="24">
      <c r="B1963" s="71" t="s">
        <v>1676</v>
      </c>
      <c r="C1963" s="71" t="s">
        <v>2444</v>
      </c>
      <c r="D1963" s="116" t="s">
        <v>44</v>
      </c>
      <c r="E1963" s="158">
        <v>270</v>
      </c>
      <c r="F1963" s="159">
        <v>600</v>
      </c>
      <c r="G1963" s="182">
        <f t="shared" si="41"/>
        <v>162000</v>
      </c>
      <c r="H1963" s="180" t="s">
        <v>2619</v>
      </c>
      <c r="I1963" s="199"/>
      <c r="J1963" s="12" t="s">
        <v>2614</v>
      </c>
    </row>
    <row r="1964" spans="2:10" ht="24">
      <c r="B1964" s="71" t="s">
        <v>1912</v>
      </c>
      <c r="C1964" s="71" t="s">
        <v>2445</v>
      </c>
      <c r="D1964" s="116" t="s">
        <v>44</v>
      </c>
      <c r="E1964" s="158">
        <v>130</v>
      </c>
      <c r="F1964" s="159">
        <v>2000</v>
      </c>
      <c r="G1964" s="182">
        <f t="shared" si="41"/>
        <v>260000</v>
      </c>
      <c r="H1964" s="180" t="s">
        <v>2619</v>
      </c>
      <c r="I1964" s="199"/>
      <c r="J1964" s="12" t="s">
        <v>2614</v>
      </c>
    </row>
    <row r="1965" spans="2:10" ht="24">
      <c r="B1965" s="71" t="s">
        <v>2446</v>
      </c>
      <c r="C1965" s="71" t="s">
        <v>2447</v>
      </c>
      <c r="D1965" s="116" t="s">
        <v>44</v>
      </c>
      <c r="E1965" s="158">
        <v>60</v>
      </c>
      <c r="F1965" s="159">
        <v>1250</v>
      </c>
      <c r="G1965" s="182">
        <f t="shared" si="41"/>
        <v>75000</v>
      </c>
      <c r="H1965" s="180" t="s">
        <v>2619</v>
      </c>
      <c r="I1965" s="199"/>
      <c r="J1965" s="12" t="s">
        <v>2614</v>
      </c>
    </row>
    <row r="1966" spans="2:10" ht="24">
      <c r="B1966" s="71" t="s">
        <v>1133</v>
      </c>
      <c r="C1966" s="71" t="s">
        <v>2448</v>
      </c>
      <c r="D1966" s="116" t="s">
        <v>44</v>
      </c>
      <c r="E1966" s="158">
        <v>60</v>
      </c>
      <c r="F1966" s="159">
        <v>1250</v>
      </c>
      <c r="G1966" s="182">
        <f t="shared" si="41"/>
        <v>75000</v>
      </c>
      <c r="H1966" s="180" t="s">
        <v>2619</v>
      </c>
      <c r="I1966" s="199"/>
      <c r="J1966" s="12" t="s">
        <v>2614</v>
      </c>
    </row>
    <row r="1967" spans="2:10" ht="24">
      <c r="B1967" s="71" t="s">
        <v>1133</v>
      </c>
      <c r="C1967" s="71" t="s">
        <v>2449</v>
      </c>
      <c r="D1967" s="116" t="s">
        <v>44</v>
      </c>
      <c r="E1967" s="158">
        <v>60</v>
      </c>
      <c r="F1967" s="159">
        <v>1250</v>
      </c>
      <c r="G1967" s="182">
        <f t="shared" si="41"/>
        <v>75000</v>
      </c>
      <c r="H1967" s="180" t="s">
        <v>2619</v>
      </c>
      <c r="I1967" s="199"/>
      <c r="J1967" s="12" t="s">
        <v>2614</v>
      </c>
    </row>
    <row r="1968" spans="2:10" ht="24">
      <c r="B1968" s="71" t="s">
        <v>1133</v>
      </c>
      <c r="C1968" s="71" t="s">
        <v>2450</v>
      </c>
      <c r="D1968" s="116" t="s">
        <v>44</v>
      </c>
      <c r="E1968" s="158">
        <v>30</v>
      </c>
      <c r="F1968" s="159">
        <v>1250</v>
      </c>
      <c r="G1968" s="182">
        <f t="shared" si="41"/>
        <v>37500</v>
      </c>
      <c r="H1968" s="180" t="s">
        <v>2619</v>
      </c>
      <c r="I1968" s="199"/>
      <c r="J1968" s="12" t="s">
        <v>2614</v>
      </c>
    </row>
    <row r="1969" spans="2:10" ht="24">
      <c r="B1969" s="71" t="s">
        <v>2451</v>
      </c>
      <c r="C1969" s="71" t="s">
        <v>1899</v>
      </c>
      <c r="D1969" s="116" t="s">
        <v>314</v>
      </c>
      <c r="E1969" s="161">
        <v>300</v>
      </c>
      <c r="F1969" s="159">
        <v>350</v>
      </c>
      <c r="G1969" s="182">
        <f t="shared" si="41"/>
        <v>105000</v>
      </c>
      <c r="H1969" s="180" t="s">
        <v>2619</v>
      </c>
      <c r="I1969" s="199"/>
      <c r="J1969" s="12" t="s">
        <v>2614</v>
      </c>
    </row>
    <row r="1970" spans="2:10" ht="24">
      <c r="B1970" s="71" t="s">
        <v>1733</v>
      </c>
      <c r="C1970" s="162" t="s">
        <v>1986</v>
      </c>
      <c r="D1970" s="116" t="s">
        <v>116</v>
      </c>
      <c r="E1970" s="159">
        <v>150</v>
      </c>
      <c r="F1970" s="159">
        <v>1400</v>
      </c>
      <c r="G1970" s="182">
        <f t="shared" si="41"/>
        <v>210000</v>
      </c>
      <c r="H1970" s="180" t="s">
        <v>2619</v>
      </c>
      <c r="I1970" s="199"/>
      <c r="J1970" s="12" t="s">
        <v>2614</v>
      </c>
    </row>
    <row r="1971" spans="2:10" ht="24">
      <c r="B1971" s="71" t="s">
        <v>1733</v>
      </c>
      <c r="C1971" s="71" t="s">
        <v>1783</v>
      </c>
      <c r="D1971" s="116" t="s">
        <v>116</v>
      </c>
      <c r="E1971" s="159">
        <v>150</v>
      </c>
      <c r="F1971" s="159">
        <v>1400</v>
      </c>
      <c r="G1971" s="182">
        <f t="shared" si="41"/>
        <v>210000</v>
      </c>
      <c r="H1971" s="180" t="s">
        <v>2619</v>
      </c>
      <c r="I1971" s="199"/>
      <c r="J1971" s="12" t="s">
        <v>2614</v>
      </c>
    </row>
    <row r="1972" spans="2:10" ht="24">
      <c r="B1972" s="71" t="s">
        <v>1733</v>
      </c>
      <c r="C1972" s="71" t="s">
        <v>2452</v>
      </c>
      <c r="D1972" s="116" t="s">
        <v>116</v>
      </c>
      <c r="E1972" s="159">
        <v>84</v>
      </c>
      <c r="F1972" s="159">
        <v>1900</v>
      </c>
      <c r="G1972" s="182">
        <f t="shared" si="41"/>
        <v>159600</v>
      </c>
      <c r="H1972" s="180" t="s">
        <v>2619</v>
      </c>
      <c r="I1972" s="199"/>
      <c r="J1972" s="12" t="s">
        <v>2614</v>
      </c>
    </row>
    <row r="1973" spans="2:10" ht="24">
      <c r="B1973" s="71" t="s">
        <v>1733</v>
      </c>
      <c r="C1973" s="71" t="s">
        <v>2453</v>
      </c>
      <c r="D1973" s="116" t="s">
        <v>116</v>
      </c>
      <c r="E1973" s="159">
        <v>60</v>
      </c>
      <c r="F1973" s="159">
        <v>4000</v>
      </c>
      <c r="G1973" s="182">
        <f t="shared" si="41"/>
        <v>240000</v>
      </c>
      <c r="H1973" s="180" t="s">
        <v>2619</v>
      </c>
      <c r="I1973" s="199"/>
      <c r="J1973" s="12" t="s">
        <v>2614</v>
      </c>
    </row>
    <row r="1974" spans="2:10" ht="24">
      <c r="B1974" s="71" t="s">
        <v>1733</v>
      </c>
      <c r="C1974" s="71" t="s">
        <v>2454</v>
      </c>
      <c r="D1974" s="116" t="s">
        <v>116</v>
      </c>
      <c r="E1974" s="159">
        <v>46</v>
      </c>
      <c r="F1974" s="159">
        <v>3600</v>
      </c>
      <c r="G1974" s="182">
        <f t="shared" si="41"/>
        <v>165600</v>
      </c>
      <c r="H1974" s="180" t="s">
        <v>2619</v>
      </c>
      <c r="I1974" s="199"/>
      <c r="J1974" s="12" t="s">
        <v>2614</v>
      </c>
    </row>
    <row r="1975" spans="2:10" ht="24">
      <c r="B1975" s="71" t="s">
        <v>1733</v>
      </c>
      <c r="C1975" s="71" t="s">
        <v>2455</v>
      </c>
      <c r="D1975" s="116" t="s">
        <v>116</v>
      </c>
      <c r="E1975" s="159">
        <v>48</v>
      </c>
      <c r="F1975" s="159">
        <v>5100</v>
      </c>
      <c r="G1975" s="182">
        <f t="shared" si="41"/>
        <v>244800</v>
      </c>
      <c r="H1975" s="180" t="s">
        <v>2619</v>
      </c>
      <c r="I1975" s="199"/>
      <c r="J1975" s="12" t="s">
        <v>2614</v>
      </c>
    </row>
    <row r="1976" spans="2:10" ht="24">
      <c r="B1976" s="71" t="s">
        <v>1733</v>
      </c>
      <c r="C1976" s="71" t="s">
        <v>2456</v>
      </c>
      <c r="D1976" s="116" t="s">
        <v>116</v>
      </c>
      <c r="E1976" s="159">
        <v>58</v>
      </c>
      <c r="F1976" s="159">
        <v>4900</v>
      </c>
      <c r="G1976" s="182">
        <f t="shared" si="41"/>
        <v>284200</v>
      </c>
      <c r="H1976" s="180" t="s">
        <v>2619</v>
      </c>
      <c r="I1976" s="199"/>
      <c r="J1976" s="12" t="s">
        <v>2614</v>
      </c>
    </row>
    <row r="1977" spans="2:10" ht="24">
      <c r="B1977" s="71" t="s">
        <v>1733</v>
      </c>
      <c r="C1977" s="71" t="s">
        <v>2457</v>
      </c>
      <c r="D1977" s="116" t="s">
        <v>116</v>
      </c>
      <c r="E1977" s="159">
        <v>56</v>
      </c>
      <c r="F1977" s="159">
        <v>5900</v>
      </c>
      <c r="G1977" s="182">
        <f t="shared" si="41"/>
        <v>330400</v>
      </c>
      <c r="H1977" s="180" t="s">
        <v>2619</v>
      </c>
      <c r="I1977" s="199"/>
      <c r="J1977" s="12" t="s">
        <v>2614</v>
      </c>
    </row>
    <row r="1978" spans="2:10" ht="24">
      <c r="B1978" s="71" t="s">
        <v>1733</v>
      </c>
      <c r="C1978" s="71" t="s">
        <v>2458</v>
      </c>
      <c r="D1978" s="116" t="s">
        <v>116</v>
      </c>
      <c r="E1978" s="159">
        <v>60</v>
      </c>
      <c r="F1978" s="159">
        <v>8400</v>
      </c>
      <c r="G1978" s="182">
        <f t="shared" si="41"/>
        <v>504000</v>
      </c>
      <c r="H1978" s="180" t="s">
        <v>2619</v>
      </c>
      <c r="I1978" s="199"/>
      <c r="J1978" s="12" t="s">
        <v>2614</v>
      </c>
    </row>
    <row r="1979" spans="2:10" ht="24">
      <c r="B1979" s="163" t="s">
        <v>1972</v>
      </c>
      <c r="C1979" s="71" t="s">
        <v>2459</v>
      </c>
      <c r="D1979" s="116" t="s">
        <v>116</v>
      </c>
      <c r="E1979" s="159">
        <v>60</v>
      </c>
      <c r="F1979" s="159">
        <v>21600</v>
      </c>
      <c r="G1979" s="182">
        <f t="shared" si="41"/>
        <v>1296000</v>
      </c>
      <c r="H1979" s="180" t="s">
        <v>2619</v>
      </c>
      <c r="I1979" s="199"/>
      <c r="J1979" s="12" t="s">
        <v>2614</v>
      </c>
    </row>
    <row r="1980" spans="2:10" ht="24">
      <c r="B1980" s="163" t="s">
        <v>1972</v>
      </c>
      <c r="C1980" s="164" t="s">
        <v>1976</v>
      </c>
      <c r="D1980" s="116" t="s">
        <v>116</v>
      </c>
      <c r="E1980" s="159">
        <v>72</v>
      </c>
      <c r="F1980" s="159">
        <v>20000</v>
      </c>
      <c r="G1980" s="182">
        <f t="shared" si="41"/>
        <v>1440000</v>
      </c>
      <c r="H1980" s="180" t="s">
        <v>2619</v>
      </c>
      <c r="I1980" s="199"/>
      <c r="J1980" s="12" t="s">
        <v>2614</v>
      </c>
    </row>
    <row r="1981" spans="2:10" ht="24">
      <c r="B1981" s="163" t="s">
        <v>1972</v>
      </c>
      <c r="C1981" s="71" t="s">
        <v>2460</v>
      </c>
      <c r="D1981" s="116" t="s">
        <v>116</v>
      </c>
      <c r="E1981" s="159">
        <v>64</v>
      </c>
      <c r="F1981" s="159">
        <v>27000</v>
      </c>
      <c r="G1981" s="182">
        <f t="shared" si="41"/>
        <v>1728000</v>
      </c>
      <c r="H1981" s="180" t="s">
        <v>2619</v>
      </c>
      <c r="I1981" s="199"/>
      <c r="J1981" s="12" t="s">
        <v>2614</v>
      </c>
    </row>
    <row r="1982" spans="2:10" ht="24">
      <c r="B1982" s="163" t="s">
        <v>1972</v>
      </c>
      <c r="C1982" s="71" t="s">
        <v>2461</v>
      </c>
      <c r="D1982" s="116" t="s">
        <v>116</v>
      </c>
      <c r="E1982" s="159">
        <v>12</v>
      </c>
      <c r="F1982" s="159">
        <v>48000</v>
      </c>
      <c r="G1982" s="182">
        <f t="shared" si="41"/>
        <v>576000</v>
      </c>
      <c r="H1982" s="180" t="s">
        <v>2619</v>
      </c>
      <c r="I1982" s="199"/>
      <c r="J1982" s="12" t="s">
        <v>2614</v>
      </c>
    </row>
    <row r="1983" spans="2:10" ht="24">
      <c r="B1983" s="163" t="s">
        <v>1972</v>
      </c>
      <c r="C1983" s="71" t="s">
        <v>2462</v>
      </c>
      <c r="D1983" s="116" t="s">
        <v>116</v>
      </c>
      <c r="E1983" s="159">
        <v>16</v>
      </c>
      <c r="F1983" s="159">
        <v>62000</v>
      </c>
      <c r="G1983" s="182">
        <f t="shared" si="41"/>
        <v>992000</v>
      </c>
      <c r="H1983" s="180" t="s">
        <v>2619</v>
      </c>
      <c r="I1983" s="199"/>
      <c r="J1983" s="12" t="s">
        <v>2614</v>
      </c>
    </row>
    <row r="1984" spans="2:10" ht="24">
      <c r="B1984" s="163" t="s">
        <v>1972</v>
      </c>
      <c r="C1984" s="71" t="s">
        <v>2463</v>
      </c>
      <c r="D1984" s="116" t="s">
        <v>116</v>
      </c>
      <c r="E1984" s="159">
        <v>6</v>
      </c>
      <c r="F1984" s="159">
        <v>78000</v>
      </c>
      <c r="G1984" s="182">
        <f t="shared" si="41"/>
        <v>468000</v>
      </c>
      <c r="H1984" s="180" t="s">
        <v>2619</v>
      </c>
      <c r="I1984" s="199"/>
      <c r="J1984" s="12" t="s">
        <v>2614</v>
      </c>
    </row>
    <row r="1985" spans="2:10" ht="24">
      <c r="B1985" s="71" t="s">
        <v>2464</v>
      </c>
      <c r="C1985" s="71" t="s">
        <v>2465</v>
      </c>
      <c r="D1985" s="116" t="s">
        <v>116</v>
      </c>
      <c r="E1985" s="159">
        <v>85</v>
      </c>
      <c r="F1985" s="159">
        <v>1600</v>
      </c>
      <c r="G1985" s="182">
        <f t="shared" si="41"/>
        <v>136000</v>
      </c>
      <c r="H1985" s="180" t="s">
        <v>2619</v>
      </c>
      <c r="I1985" s="199"/>
      <c r="J1985" s="12" t="s">
        <v>2614</v>
      </c>
    </row>
    <row r="1986" spans="2:10" ht="24">
      <c r="B1986" s="71" t="s">
        <v>2464</v>
      </c>
      <c r="C1986" s="71" t="s">
        <v>2466</v>
      </c>
      <c r="D1986" s="116" t="s">
        <v>116</v>
      </c>
      <c r="E1986" s="159">
        <v>85</v>
      </c>
      <c r="F1986" s="159">
        <v>2200</v>
      </c>
      <c r="G1986" s="182">
        <f t="shared" si="41"/>
        <v>187000</v>
      </c>
      <c r="H1986" s="180" t="s">
        <v>2619</v>
      </c>
      <c r="I1986" s="199"/>
      <c r="J1986" s="12" t="s">
        <v>2614</v>
      </c>
    </row>
    <row r="1987" spans="2:10" ht="24">
      <c r="B1987" s="71" t="s">
        <v>2464</v>
      </c>
      <c r="C1987" s="71" t="s">
        <v>2467</v>
      </c>
      <c r="D1987" s="116" t="s">
        <v>116</v>
      </c>
      <c r="E1987" s="159">
        <v>80</v>
      </c>
      <c r="F1987" s="159">
        <v>2800</v>
      </c>
      <c r="G1987" s="182">
        <f t="shared" si="41"/>
        <v>224000</v>
      </c>
      <c r="H1987" s="180" t="s">
        <v>2619</v>
      </c>
      <c r="I1987" s="199"/>
      <c r="J1987" s="12" t="s">
        <v>2614</v>
      </c>
    </row>
    <row r="1988" spans="2:10" ht="24">
      <c r="B1988" s="71" t="s">
        <v>2464</v>
      </c>
      <c r="C1988" s="71" t="s">
        <v>2468</v>
      </c>
      <c r="D1988" s="116" t="s">
        <v>116</v>
      </c>
      <c r="E1988" s="159">
        <v>51</v>
      </c>
      <c r="F1988" s="159">
        <v>3600</v>
      </c>
      <c r="G1988" s="182">
        <f t="shared" si="41"/>
        <v>183600</v>
      </c>
      <c r="H1988" s="180" t="s">
        <v>2619</v>
      </c>
      <c r="I1988" s="199"/>
      <c r="J1988" s="12" t="s">
        <v>2614</v>
      </c>
    </row>
    <row r="1989" spans="2:10" ht="24">
      <c r="B1989" s="71" t="s">
        <v>2464</v>
      </c>
      <c r="C1989" s="71" t="s">
        <v>2469</v>
      </c>
      <c r="D1989" s="116" t="s">
        <v>116</v>
      </c>
      <c r="E1989" s="159">
        <v>59</v>
      </c>
      <c r="F1989" s="159">
        <v>5000</v>
      </c>
      <c r="G1989" s="182">
        <f t="shared" si="41"/>
        <v>295000</v>
      </c>
      <c r="H1989" s="180" t="s">
        <v>2619</v>
      </c>
      <c r="I1989" s="199"/>
      <c r="J1989" s="12" t="s">
        <v>2614</v>
      </c>
    </row>
    <row r="1990" spans="2:10" ht="24">
      <c r="B1990" s="71" t="s">
        <v>2470</v>
      </c>
      <c r="C1990" s="71" t="s">
        <v>2471</v>
      </c>
      <c r="D1990" s="116" t="s">
        <v>116</v>
      </c>
      <c r="E1990" s="159">
        <v>57</v>
      </c>
      <c r="F1990" s="159">
        <v>9500</v>
      </c>
      <c r="G1990" s="182">
        <f t="shared" si="41"/>
        <v>541500</v>
      </c>
      <c r="H1990" s="180" t="s">
        <v>2619</v>
      </c>
      <c r="I1990" s="199"/>
      <c r="J1990" s="12" t="s">
        <v>2614</v>
      </c>
    </row>
    <row r="1991" spans="2:10" ht="24">
      <c r="B1991" s="71" t="s">
        <v>2472</v>
      </c>
      <c r="C1991" s="71" t="s">
        <v>2473</v>
      </c>
      <c r="D1991" s="116" t="s">
        <v>116</v>
      </c>
      <c r="E1991" s="159">
        <v>5</v>
      </c>
      <c r="F1991" s="159">
        <v>8200</v>
      </c>
      <c r="G1991" s="182">
        <f t="shared" si="41"/>
        <v>41000</v>
      </c>
      <c r="H1991" s="180" t="s">
        <v>2619</v>
      </c>
      <c r="I1991" s="199"/>
      <c r="J1991" s="12" t="s">
        <v>2614</v>
      </c>
    </row>
    <row r="1992" spans="2:10" ht="24">
      <c r="B1992" s="71" t="s">
        <v>2472</v>
      </c>
      <c r="C1992" s="71" t="s">
        <v>2474</v>
      </c>
      <c r="D1992" s="116" t="s">
        <v>116</v>
      </c>
      <c r="E1992" s="159">
        <v>60</v>
      </c>
      <c r="F1992" s="159">
        <v>9400</v>
      </c>
      <c r="G1992" s="182">
        <f t="shared" si="41"/>
        <v>564000</v>
      </c>
      <c r="H1992" s="180" t="s">
        <v>2619</v>
      </c>
      <c r="I1992" s="199"/>
      <c r="J1992" s="12" t="s">
        <v>2614</v>
      </c>
    </row>
    <row r="1993" spans="2:10" ht="25.5">
      <c r="B1993" s="71" t="s">
        <v>2472</v>
      </c>
      <c r="C1993" s="71" t="s">
        <v>2475</v>
      </c>
      <c r="D1993" s="116" t="s">
        <v>116</v>
      </c>
      <c r="E1993" s="159">
        <v>60</v>
      </c>
      <c r="F1993" s="159">
        <v>7200</v>
      </c>
      <c r="G1993" s="182">
        <f t="shared" si="41"/>
        <v>432000</v>
      </c>
      <c r="H1993" s="180" t="s">
        <v>2619</v>
      </c>
      <c r="I1993" s="199"/>
      <c r="J1993" s="12" t="s">
        <v>2614</v>
      </c>
    </row>
    <row r="1994" spans="2:10" ht="25.5">
      <c r="B1994" s="71" t="s">
        <v>2472</v>
      </c>
      <c r="C1994" s="71" t="s">
        <v>2476</v>
      </c>
      <c r="D1994" s="116" t="s">
        <v>116</v>
      </c>
      <c r="E1994" s="159">
        <v>10</v>
      </c>
      <c r="F1994" s="159">
        <v>9800</v>
      </c>
      <c r="G1994" s="182">
        <f t="shared" si="41"/>
        <v>98000</v>
      </c>
      <c r="H1994" s="180" t="s">
        <v>2619</v>
      </c>
      <c r="I1994" s="199"/>
      <c r="J1994" s="12" t="s">
        <v>2614</v>
      </c>
    </row>
    <row r="1995" spans="2:10" ht="24">
      <c r="B1995" s="71" t="s">
        <v>2477</v>
      </c>
      <c r="C1995" s="71" t="s">
        <v>2478</v>
      </c>
      <c r="D1995" s="116" t="s">
        <v>116</v>
      </c>
      <c r="E1995" s="165">
        <v>120</v>
      </c>
      <c r="F1995" s="159">
        <v>500</v>
      </c>
      <c r="G1995" s="182">
        <f t="shared" si="41"/>
        <v>60000</v>
      </c>
      <c r="H1995" s="180" t="s">
        <v>2619</v>
      </c>
      <c r="I1995" s="199"/>
      <c r="J1995" s="12" t="s">
        <v>2614</v>
      </c>
    </row>
    <row r="1996" spans="2:10" ht="24">
      <c r="B1996" s="71" t="s">
        <v>2479</v>
      </c>
      <c r="C1996" s="71" t="s">
        <v>2480</v>
      </c>
      <c r="D1996" s="116" t="s">
        <v>116</v>
      </c>
      <c r="E1996" s="165">
        <v>130</v>
      </c>
      <c r="F1996" s="159">
        <v>600</v>
      </c>
      <c r="G1996" s="182">
        <f t="shared" si="41"/>
        <v>78000</v>
      </c>
      <c r="H1996" s="180" t="s">
        <v>2619</v>
      </c>
      <c r="I1996" s="199"/>
      <c r="J1996" s="12" t="s">
        <v>2614</v>
      </c>
    </row>
    <row r="1997" spans="2:10" ht="24">
      <c r="B1997" s="71" t="s">
        <v>2481</v>
      </c>
      <c r="C1997" s="71" t="s">
        <v>2482</v>
      </c>
      <c r="D1997" s="116" t="s">
        <v>116</v>
      </c>
      <c r="E1997" s="165">
        <v>100</v>
      </c>
      <c r="F1997" s="159">
        <v>900</v>
      </c>
      <c r="G1997" s="182">
        <f t="shared" si="41"/>
        <v>90000</v>
      </c>
      <c r="H1997" s="180" t="s">
        <v>2619</v>
      </c>
      <c r="I1997" s="199"/>
      <c r="J1997" s="12" t="s">
        <v>2614</v>
      </c>
    </row>
    <row r="1998" spans="2:10" ht="24">
      <c r="B1998" s="71" t="s">
        <v>2483</v>
      </c>
      <c r="C1998" s="71" t="s">
        <v>2484</v>
      </c>
      <c r="D1998" s="116" t="s">
        <v>116</v>
      </c>
      <c r="E1998" s="165">
        <v>130</v>
      </c>
      <c r="F1998" s="159">
        <v>2400</v>
      </c>
      <c r="G1998" s="182">
        <f t="shared" si="41"/>
        <v>312000</v>
      </c>
      <c r="H1998" s="180" t="s">
        <v>2619</v>
      </c>
      <c r="I1998" s="199"/>
      <c r="J1998" s="12" t="s">
        <v>2614</v>
      </c>
    </row>
    <row r="1999" spans="2:10" ht="24">
      <c r="B1999" s="71" t="s">
        <v>2485</v>
      </c>
      <c r="C1999" s="71" t="s">
        <v>2486</v>
      </c>
      <c r="D1999" s="116" t="s">
        <v>116</v>
      </c>
      <c r="E1999" s="165">
        <v>140</v>
      </c>
      <c r="F1999" s="159">
        <v>1100</v>
      </c>
      <c r="G1999" s="182">
        <f t="shared" si="41"/>
        <v>154000</v>
      </c>
      <c r="H1999" s="180" t="s">
        <v>2619</v>
      </c>
      <c r="I1999" s="199"/>
      <c r="J1999" s="12" t="s">
        <v>2614</v>
      </c>
    </row>
    <row r="2000" spans="2:10" ht="24">
      <c r="B2000" s="71" t="s">
        <v>2487</v>
      </c>
      <c r="C2000" s="71" t="s">
        <v>2488</v>
      </c>
      <c r="D2000" s="116" t="s">
        <v>116</v>
      </c>
      <c r="E2000" s="165">
        <v>160</v>
      </c>
      <c r="F2000" s="159">
        <v>3500</v>
      </c>
      <c r="G2000" s="182">
        <f t="shared" si="41"/>
        <v>560000</v>
      </c>
      <c r="H2000" s="180" t="s">
        <v>2619</v>
      </c>
      <c r="I2000" s="199"/>
      <c r="J2000" s="12" t="s">
        <v>2614</v>
      </c>
    </row>
    <row r="2001" spans="2:10" ht="24">
      <c r="B2001" s="71" t="s">
        <v>2489</v>
      </c>
      <c r="C2001" s="71" t="s">
        <v>2490</v>
      </c>
      <c r="D2001" s="116" t="s">
        <v>116</v>
      </c>
      <c r="E2001" s="165">
        <v>94</v>
      </c>
      <c r="F2001" s="159">
        <v>4400</v>
      </c>
      <c r="G2001" s="182">
        <f t="shared" si="41"/>
        <v>413600</v>
      </c>
      <c r="H2001" s="180" t="s">
        <v>2619</v>
      </c>
      <c r="I2001" s="199"/>
      <c r="J2001" s="12" t="s">
        <v>2614</v>
      </c>
    </row>
    <row r="2002" spans="2:10" ht="24">
      <c r="B2002" s="71" t="s">
        <v>2491</v>
      </c>
      <c r="C2002" s="71" t="s">
        <v>2492</v>
      </c>
      <c r="D2002" s="116" t="s">
        <v>116</v>
      </c>
      <c r="E2002" s="165">
        <v>84</v>
      </c>
      <c r="F2002" s="159">
        <v>4320</v>
      </c>
      <c r="G2002" s="182">
        <f t="shared" si="41"/>
        <v>362880</v>
      </c>
      <c r="H2002" s="180" t="s">
        <v>2619</v>
      </c>
      <c r="I2002" s="199"/>
      <c r="J2002" s="12" t="s">
        <v>2614</v>
      </c>
    </row>
    <row r="2003" spans="2:10" ht="24">
      <c r="B2003" s="71" t="s">
        <v>2493</v>
      </c>
      <c r="C2003" s="71" t="s">
        <v>2494</v>
      </c>
      <c r="D2003" s="116" t="s">
        <v>116</v>
      </c>
      <c r="E2003" s="165">
        <v>10</v>
      </c>
      <c r="F2003" s="159">
        <v>4320</v>
      </c>
      <c r="G2003" s="182">
        <f t="shared" si="41"/>
        <v>43200</v>
      </c>
      <c r="H2003" s="180" t="s">
        <v>2619</v>
      </c>
      <c r="I2003" s="199"/>
      <c r="J2003" s="12" t="s">
        <v>2614</v>
      </c>
    </row>
    <row r="2004" spans="2:10" ht="24">
      <c r="B2004" s="71" t="s">
        <v>2495</v>
      </c>
      <c r="C2004" s="71" t="s">
        <v>2494</v>
      </c>
      <c r="D2004" s="116" t="s">
        <v>116</v>
      </c>
      <c r="E2004" s="165">
        <v>6</v>
      </c>
      <c r="F2004" s="159">
        <v>4320</v>
      </c>
      <c r="G2004" s="182">
        <f t="shared" si="41"/>
        <v>25920</v>
      </c>
      <c r="H2004" s="180" t="s">
        <v>2619</v>
      </c>
      <c r="I2004" s="199"/>
      <c r="J2004" s="12" t="s">
        <v>2614</v>
      </c>
    </row>
    <row r="2005" spans="2:10" ht="24">
      <c r="B2005" s="71" t="s">
        <v>2496</v>
      </c>
      <c r="C2005" s="71" t="s">
        <v>2497</v>
      </c>
      <c r="D2005" s="116" t="s">
        <v>116</v>
      </c>
      <c r="E2005" s="165">
        <v>12</v>
      </c>
      <c r="F2005" s="166">
        <v>5520</v>
      </c>
      <c r="G2005" s="182">
        <f t="shared" si="41"/>
        <v>66240</v>
      </c>
      <c r="H2005" s="180" t="s">
        <v>2619</v>
      </c>
      <c r="I2005" s="199"/>
      <c r="J2005" s="12" t="s">
        <v>2614</v>
      </c>
    </row>
    <row r="2006" spans="2:10" ht="24">
      <c r="B2006" s="71" t="s">
        <v>2498</v>
      </c>
      <c r="C2006" s="71" t="s">
        <v>2499</v>
      </c>
      <c r="D2006" s="116" t="s">
        <v>116</v>
      </c>
      <c r="E2006" s="165">
        <v>4</v>
      </c>
      <c r="F2006" s="159">
        <v>4320</v>
      </c>
      <c r="G2006" s="182">
        <f t="shared" si="41"/>
        <v>17280</v>
      </c>
      <c r="H2006" s="180" t="s">
        <v>2619</v>
      </c>
      <c r="I2006" s="199"/>
      <c r="J2006" s="12" t="s">
        <v>2614</v>
      </c>
    </row>
    <row r="2007" spans="2:10" ht="24">
      <c r="B2007" s="71" t="s">
        <v>2500</v>
      </c>
      <c r="C2007" s="71" t="s">
        <v>2501</v>
      </c>
      <c r="D2007" s="116" t="s">
        <v>116</v>
      </c>
      <c r="E2007" s="165">
        <v>4</v>
      </c>
      <c r="F2007" s="159">
        <v>6600</v>
      </c>
      <c r="G2007" s="182">
        <f t="shared" si="41"/>
        <v>26400</v>
      </c>
      <c r="H2007" s="180" t="s">
        <v>2619</v>
      </c>
      <c r="I2007" s="199"/>
      <c r="J2007" s="12" t="s">
        <v>2614</v>
      </c>
    </row>
    <row r="2008" spans="2:10" ht="24">
      <c r="B2008" s="71" t="s">
        <v>2502</v>
      </c>
      <c r="C2008" s="71" t="s">
        <v>2503</v>
      </c>
      <c r="D2008" s="116" t="s">
        <v>116</v>
      </c>
      <c r="E2008" s="165">
        <v>4</v>
      </c>
      <c r="F2008" s="159">
        <v>6000</v>
      </c>
      <c r="G2008" s="182">
        <f aca="true" t="shared" si="42" ref="G2008:G2071">E2008*F2008</f>
        <v>24000</v>
      </c>
      <c r="H2008" s="180" t="s">
        <v>2619</v>
      </c>
      <c r="I2008" s="199"/>
      <c r="J2008" s="12" t="s">
        <v>2614</v>
      </c>
    </row>
    <row r="2009" spans="2:10" ht="24">
      <c r="B2009" s="71" t="s">
        <v>2504</v>
      </c>
      <c r="C2009" s="71" t="s">
        <v>2505</v>
      </c>
      <c r="D2009" s="116" t="s">
        <v>116</v>
      </c>
      <c r="E2009" s="165">
        <v>8</v>
      </c>
      <c r="F2009" s="159">
        <v>9000</v>
      </c>
      <c r="G2009" s="182">
        <f t="shared" si="42"/>
        <v>72000</v>
      </c>
      <c r="H2009" s="180" t="s">
        <v>2619</v>
      </c>
      <c r="I2009" s="199"/>
      <c r="J2009" s="12" t="s">
        <v>2614</v>
      </c>
    </row>
    <row r="2010" spans="2:10" ht="24">
      <c r="B2010" s="71" t="s">
        <v>1507</v>
      </c>
      <c r="C2010" s="71" t="s">
        <v>2506</v>
      </c>
      <c r="D2010" s="116" t="s">
        <v>116</v>
      </c>
      <c r="E2010" s="165">
        <v>30</v>
      </c>
      <c r="F2010" s="159">
        <v>3500</v>
      </c>
      <c r="G2010" s="182">
        <f t="shared" si="42"/>
        <v>105000</v>
      </c>
      <c r="H2010" s="180" t="s">
        <v>2619</v>
      </c>
      <c r="I2010" s="199"/>
      <c r="J2010" s="12" t="s">
        <v>2614</v>
      </c>
    </row>
    <row r="2011" spans="2:10" ht="24">
      <c r="B2011" s="71" t="s">
        <v>2507</v>
      </c>
      <c r="C2011" s="71" t="s">
        <v>2508</v>
      </c>
      <c r="D2011" s="116" t="s">
        <v>926</v>
      </c>
      <c r="E2011" s="158">
        <v>0.2</v>
      </c>
      <c r="F2011" s="159">
        <v>352000</v>
      </c>
      <c r="G2011" s="182">
        <f t="shared" si="42"/>
        <v>70400</v>
      </c>
      <c r="H2011" s="180" t="s">
        <v>2619</v>
      </c>
      <c r="I2011" s="199"/>
      <c r="J2011" s="12" t="s">
        <v>2614</v>
      </c>
    </row>
    <row r="2012" spans="2:10" ht="24">
      <c r="B2012" s="71" t="s">
        <v>2509</v>
      </c>
      <c r="C2012" s="71" t="s">
        <v>2508</v>
      </c>
      <c r="D2012" s="116" t="s">
        <v>926</v>
      </c>
      <c r="E2012" s="158">
        <v>0.2</v>
      </c>
      <c r="F2012" s="159">
        <v>352000</v>
      </c>
      <c r="G2012" s="182">
        <f t="shared" si="42"/>
        <v>70400</v>
      </c>
      <c r="H2012" s="180" t="s">
        <v>2619</v>
      </c>
      <c r="I2012" s="199"/>
      <c r="J2012" s="12" t="s">
        <v>2614</v>
      </c>
    </row>
    <row r="2013" spans="2:10" ht="24">
      <c r="B2013" s="71" t="s">
        <v>2510</v>
      </c>
      <c r="C2013" s="71" t="s">
        <v>2508</v>
      </c>
      <c r="D2013" s="116" t="s">
        <v>926</v>
      </c>
      <c r="E2013" s="158">
        <v>0.3</v>
      </c>
      <c r="F2013" s="159">
        <v>352000</v>
      </c>
      <c r="G2013" s="182">
        <f t="shared" si="42"/>
        <v>105600</v>
      </c>
      <c r="H2013" s="180" t="s">
        <v>2619</v>
      </c>
      <c r="I2013" s="199"/>
      <c r="J2013" s="12" t="s">
        <v>2614</v>
      </c>
    </row>
    <row r="2014" spans="2:10" ht="24">
      <c r="B2014" s="71" t="s">
        <v>2511</v>
      </c>
      <c r="C2014" s="71" t="s">
        <v>2508</v>
      </c>
      <c r="D2014" s="116" t="s">
        <v>926</v>
      </c>
      <c r="E2014" s="158">
        <v>0.4</v>
      </c>
      <c r="F2014" s="159">
        <v>352000</v>
      </c>
      <c r="G2014" s="182">
        <f t="shared" si="42"/>
        <v>140800</v>
      </c>
      <c r="H2014" s="180" t="s">
        <v>2619</v>
      </c>
      <c r="I2014" s="199"/>
      <c r="J2014" s="12" t="s">
        <v>2614</v>
      </c>
    </row>
    <row r="2015" spans="2:10" ht="24">
      <c r="B2015" s="71" t="s">
        <v>2512</v>
      </c>
      <c r="C2015" s="71" t="s">
        <v>2508</v>
      </c>
      <c r="D2015" s="116" t="s">
        <v>926</v>
      </c>
      <c r="E2015" s="158">
        <v>0.45</v>
      </c>
      <c r="F2015" s="159">
        <v>352000</v>
      </c>
      <c r="G2015" s="182">
        <f t="shared" si="42"/>
        <v>158400</v>
      </c>
      <c r="H2015" s="180" t="s">
        <v>2619</v>
      </c>
      <c r="I2015" s="199"/>
      <c r="J2015" s="12" t="s">
        <v>2614</v>
      </c>
    </row>
    <row r="2016" spans="2:10" ht="24">
      <c r="B2016" s="71" t="s">
        <v>2513</v>
      </c>
      <c r="C2016" s="71" t="s">
        <v>2508</v>
      </c>
      <c r="D2016" s="116" t="s">
        <v>926</v>
      </c>
      <c r="E2016" s="158">
        <v>0.8</v>
      </c>
      <c r="F2016" s="159">
        <v>352000</v>
      </c>
      <c r="G2016" s="182">
        <f t="shared" si="42"/>
        <v>281600</v>
      </c>
      <c r="H2016" s="180" t="s">
        <v>2619</v>
      </c>
      <c r="I2016" s="199"/>
      <c r="J2016" s="12" t="s">
        <v>2614</v>
      </c>
    </row>
    <row r="2017" spans="2:10" ht="24">
      <c r="B2017" s="71" t="s">
        <v>2514</v>
      </c>
      <c r="C2017" s="71" t="s">
        <v>2508</v>
      </c>
      <c r="D2017" s="116" t="s">
        <v>926</v>
      </c>
      <c r="E2017" s="158">
        <v>0.8</v>
      </c>
      <c r="F2017" s="159">
        <v>352000</v>
      </c>
      <c r="G2017" s="182">
        <f t="shared" si="42"/>
        <v>281600</v>
      </c>
      <c r="H2017" s="180" t="s">
        <v>2619</v>
      </c>
      <c r="I2017" s="199"/>
      <c r="J2017" s="12" t="s">
        <v>2614</v>
      </c>
    </row>
    <row r="2018" spans="2:10" ht="24">
      <c r="B2018" s="71" t="s">
        <v>2515</v>
      </c>
      <c r="C2018" s="71" t="s">
        <v>2508</v>
      </c>
      <c r="D2018" s="116" t="s">
        <v>926</v>
      </c>
      <c r="E2018" s="158">
        <v>1.1</v>
      </c>
      <c r="F2018" s="159">
        <v>352000</v>
      </c>
      <c r="G2018" s="182">
        <f t="shared" si="42"/>
        <v>387200.00000000006</v>
      </c>
      <c r="H2018" s="180" t="s">
        <v>2619</v>
      </c>
      <c r="I2018" s="199"/>
      <c r="J2018" s="12" t="s">
        <v>2614</v>
      </c>
    </row>
    <row r="2019" spans="2:10" ht="24">
      <c r="B2019" s="71" t="s">
        <v>2516</v>
      </c>
      <c r="C2019" s="71" t="s">
        <v>2508</v>
      </c>
      <c r="D2019" s="116" t="s">
        <v>926</v>
      </c>
      <c r="E2019" s="158">
        <v>1.2</v>
      </c>
      <c r="F2019" s="159">
        <v>356000</v>
      </c>
      <c r="G2019" s="182">
        <f t="shared" si="42"/>
        <v>427200</v>
      </c>
      <c r="H2019" s="180" t="s">
        <v>2619</v>
      </c>
      <c r="I2019" s="199"/>
      <c r="J2019" s="12" t="s">
        <v>2614</v>
      </c>
    </row>
    <row r="2020" spans="2:10" ht="24">
      <c r="B2020" s="71" t="s">
        <v>2517</v>
      </c>
      <c r="C2020" s="71" t="s">
        <v>2508</v>
      </c>
      <c r="D2020" s="116" t="s">
        <v>926</v>
      </c>
      <c r="E2020" s="158">
        <v>0.8</v>
      </c>
      <c r="F2020" s="159">
        <v>356000</v>
      </c>
      <c r="G2020" s="182">
        <f t="shared" si="42"/>
        <v>284800</v>
      </c>
      <c r="H2020" s="180" t="s">
        <v>2619</v>
      </c>
      <c r="I2020" s="199"/>
      <c r="J2020" s="12" t="s">
        <v>2614</v>
      </c>
    </row>
    <row r="2021" spans="2:10" ht="24">
      <c r="B2021" s="71" t="s">
        <v>2518</v>
      </c>
      <c r="C2021" s="71" t="s">
        <v>2508</v>
      </c>
      <c r="D2021" s="116" t="s">
        <v>926</v>
      </c>
      <c r="E2021" s="158">
        <v>1.2</v>
      </c>
      <c r="F2021" s="159">
        <v>356000</v>
      </c>
      <c r="G2021" s="182">
        <f t="shared" si="42"/>
        <v>427200</v>
      </c>
      <c r="H2021" s="180" t="s">
        <v>2619</v>
      </c>
      <c r="I2021" s="199"/>
      <c r="J2021" s="12" t="s">
        <v>2614</v>
      </c>
    </row>
    <row r="2022" spans="2:10" ht="24">
      <c r="B2022" s="71" t="s">
        <v>2519</v>
      </c>
      <c r="C2022" s="71" t="s">
        <v>2508</v>
      </c>
      <c r="D2022" s="116" t="s">
        <v>926</v>
      </c>
      <c r="E2022" s="158">
        <v>1.5</v>
      </c>
      <c r="F2022" s="159">
        <v>356000</v>
      </c>
      <c r="G2022" s="182">
        <f t="shared" si="42"/>
        <v>534000</v>
      </c>
      <c r="H2022" s="180" t="s">
        <v>2619</v>
      </c>
      <c r="I2022" s="199"/>
      <c r="J2022" s="12" t="s">
        <v>2614</v>
      </c>
    </row>
    <row r="2023" spans="2:10" ht="24">
      <c r="B2023" s="71" t="s">
        <v>2520</v>
      </c>
      <c r="C2023" s="71" t="s">
        <v>2521</v>
      </c>
      <c r="D2023" s="116" t="s">
        <v>926</v>
      </c>
      <c r="E2023" s="158">
        <v>0.3</v>
      </c>
      <c r="F2023" s="159">
        <v>315000</v>
      </c>
      <c r="G2023" s="182">
        <f t="shared" si="42"/>
        <v>94500</v>
      </c>
      <c r="H2023" s="180" t="s">
        <v>2619</v>
      </c>
      <c r="I2023" s="199"/>
      <c r="J2023" s="12" t="s">
        <v>2614</v>
      </c>
    </row>
    <row r="2024" spans="2:10" ht="24">
      <c r="B2024" s="71" t="s">
        <v>2520</v>
      </c>
      <c r="C2024" s="71" t="s">
        <v>2522</v>
      </c>
      <c r="D2024" s="116" t="s">
        <v>926</v>
      </c>
      <c r="E2024" s="158">
        <v>0.3</v>
      </c>
      <c r="F2024" s="159">
        <v>315000</v>
      </c>
      <c r="G2024" s="182">
        <f t="shared" si="42"/>
        <v>94500</v>
      </c>
      <c r="H2024" s="180" t="s">
        <v>2619</v>
      </c>
      <c r="I2024" s="199"/>
      <c r="J2024" s="12" t="s">
        <v>2614</v>
      </c>
    </row>
    <row r="2025" spans="2:10" ht="24">
      <c r="B2025" s="71" t="s">
        <v>2520</v>
      </c>
      <c r="C2025" s="71" t="s">
        <v>2523</v>
      </c>
      <c r="D2025" s="116" t="s">
        <v>926</v>
      </c>
      <c r="E2025" s="158">
        <v>0.5</v>
      </c>
      <c r="F2025" s="159">
        <v>333000</v>
      </c>
      <c r="G2025" s="182">
        <f t="shared" si="42"/>
        <v>166500</v>
      </c>
      <c r="H2025" s="180" t="s">
        <v>2619</v>
      </c>
      <c r="I2025" s="199"/>
      <c r="J2025" s="12" t="s">
        <v>2614</v>
      </c>
    </row>
    <row r="2026" spans="2:10" ht="24">
      <c r="B2026" s="71" t="s">
        <v>2524</v>
      </c>
      <c r="C2026" s="71" t="s">
        <v>1908</v>
      </c>
      <c r="D2026" s="116" t="s">
        <v>926</v>
      </c>
      <c r="E2026" s="158">
        <v>0.05</v>
      </c>
      <c r="F2026" s="159">
        <v>420000</v>
      </c>
      <c r="G2026" s="182">
        <f t="shared" si="42"/>
        <v>21000</v>
      </c>
      <c r="H2026" s="180" t="s">
        <v>2619</v>
      </c>
      <c r="I2026" s="199"/>
      <c r="J2026" s="12" t="s">
        <v>2614</v>
      </c>
    </row>
    <row r="2027" spans="2:10" ht="24">
      <c r="B2027" s="71" t="s">
        <v>2524</v>
      </c>
      <c r="C2027" s="71" t="s">
        <v>1903</v>
      </c>
      <c r="D2027" s="116" t="s">
        <v>926</v>
      </c>
      <c r="E2027" s="158">
        <v>0.05</v>
      </c>
      <c r="F2027" s="159">
        <v>420000</v>
      </c>
      <c r="G2027" s="182">
        <f t="shared" si="42"/>
        <v>21000</v>
      </c>
      <c r="H2027" s="180" t="s">
        <v>2619</v>
      </c>
      <c r="I2027" s="199"/>
      <c r="J2027" s="12" t="s">
        <v>2614</v>
      </c>
    </row>
    <row r="2028" spans="2:10" ht="24">
      <c r="B2028" s="71" t="s">
        <v>2524</v>
      </c>
      <c r="C2028" s="71" t="s">
        <v>1904</v>
      </c>
      <c r="D2028" s="116" t="s">
        <v>926</v>
      </c>
      <c r="E2028" s="158">
        <v>0.02</v>
      </c>
      <c r="F2028" s="159">
        <v>420000</v>
      </c>
      <c r="G2028" s="182">
        <f t="shared" si="42"/>
        <v>8400</v>
      </c>
      <c r="H2028" s="180" t="s">
        <v>2619</v>
      </c>
      <c r="I2028" s="199"/>
      <c r="J2028" s="12" t="s">
        <v>2614</v>
      </c>
    </row>
    <row r="2029" spans="2:10" ht="24">
      <c r="B2029" s="71" t="s">
        <v>2524</v>
      </c>
      <c r="C2029" s="71" t="s">
        <v>2525</v>
      </c>
      <c r="D2029" s="116" t="s">
        <v>926</v>
      </c>
      <c r="E2029" s="158">
        <v>0.02</v>
      </c>
      <c r="F2029" s="159">
        <v>420000</v>
      </c>
      <c r="G2029" s="182">
        <f t="shared" si="42"/>
        <v>8400</v>
      </c>
      <c r="H2029" s="180" t="s">
        <v>2619</v>
      </c>
      <c r="I2029" s="199"/>
      <c r="J2029" s="12" t="s">
        <v>2614</v>
      </c>
    </row>
    <row r="2030" spans="2:10" ht="24">
      <c r="B2030" s="71" t="s">
        <v>2524</v>
      </c>
      <c r="C2030" s="71" t="s">
        <v>2526</v>
      </c>
      <c r="D2030" s="116" t="s">
        <v>926</v>
      </c>
      <c r="E2030" s="158">
        <v>0.05</v>
      </c>
      <c r="F2030" s="159">
        <v>420000</v>
      </c>
      <c r="G2030" s="182">
        <f t="shared" si="42"/>
        <v>21000</v>
      </c>
      <c r="H2030" s="180" t="s">
        <v>2619</v>
      </c>
      <c r="I2030" s="199"/>
      <c r="J2030" s="12" t="s">
        <v>2614</v>
      </c>
    </row>
    <row r="2031" spans="2:10" ht="24">
      <c r="B2031" s="71" t="s">
        <v>2524</v>
      </c>
      <c r="C2031" s="71" t="s">
        <v>2527</v>
      </c>
      <c r="D2031" s="116" t="s">
        <v>926</v>
      </c>
      <c r="E2031" s="158">
        <v>0.04</v>
      </c>
      <c r="F2031" s="159">
        <v>420000</v>
      </c>
      <c r="G2031" s="182">
        <f t="shared" si="42"/>
        <v>16800</v>
      </c>
      <c r="H2031" s="180" t="s">
        <v>2619</v>
      </c>
      <c r="I2031" s="199"/>
      <c r="J2031" s="12" t="s">
        <v>2614</v>
      </c>
    </row>
    <row r="2032" spans="2:10" ht="24">
      <c r="B2032" s="71" t="s">
        <v>2524</v>
      </c>
      <c r="C2032" s="71" t="s">
        <v>2528</v>
      </c>
      <c r="D2032" s="116" t="s">
        <v>926</v>
      </c>
      <c r="E2032" s="158">
        <v>0.14</v>
      </c>
      <c r="F2032" s="159">
        <v>420000</v>
      </c>
      <c r="G2032" s="182">
        <f t="shared" si="42"/>
        <v>58800.00000000001</v>
      </c>
      <c r="H2032" s="180" t="s">
        <v>2619</v>
      </c>
      <c r="I2032" s="199"/>
      <c r="J2032" s="12" t="s">
        <v>2614</v>
      </c>
    </row>
    <row r="2033" spans="2:10" ht="24">
      <c r="B2033" s="163" t="s">
        <v>1990</v>
      </c>
      <c r="C2033" s="71" t="s">
        <v>2529</v>
      </c>
      <c r="D2033" s="116" t="s">
        <v>926</v>
      </c>
      <c r="E2033" s="158">
        <v>0.3</v>
      </c>
      <c r="F2033" s="159">
        <v>290000</v>
      </c>
      <c r="G2033" s="182">
        <f t="shared" si="42"/>
        <v>87000</v>
      </c>
      <c r="H2033" s="180" t="s">
        <v>2619</v>
      </c>
      <c r="I2033" s="199"/>
      <c r="J2033" s="12" t="s">
        <v>2614</v>
      </c>
    </row>
    <row r="2034" spans="2:10" ht="24">
      <c r="B2034" s="163" t="s">
        <v>1990</v>
      </c>
      <c r="C2034" s="71" t="s">
        <v>2530</v>
      </c>
      <c r="D2034" s="116" t="s">
        <v>926</v>
      </c>
      <c r="E2034" s="158">
        <v>0.3</v>
      </c>
      <c r="F2034" s="159">
        <v>290000</v>
      </c>
      <c r="G2034" s="182">
        <f t="shared" si="42"/>
        <v>87000</v>
      </c>
      <c r="H2034" s="180" t="s">
        <v>2619</v>
      </c>
      <c r="I2034" s="199"/>
      <c r="J2034" s="12" t="s">
        <v>2614</v>
      </c>
    </row>
    <row r="2035" spans="2:10" ht="24">
      <c r="B2035" s="163" t="s">
        <v>1990</v>
      </c>
      <c r="C2035" s="71" t="s">
        <v>2531</v>
      </c>
      <c r="D2035" s="116" t="s">
        <v>926</v>
      </c>
      <c r="E2035" s="158">
        <v>0.9</v>
      </c>
      <c r="F2035" s="159">
        <v>320000</v>
      </c>
      <c r="G2035" s="182">
        <f t="shared" si="42"/>
        <v>288000</v>
      </c>
      <c r="H2035" s="180" t="s">
        <v>2619</v>
      </c>
      <c r="I2035" s="199"/>
      <c r="J2035" s="12" t="s">
        <v>2614</v>
      </c>
    </row>
    <row r="2036" spans="2:10" ht="24">
      <c r="B2036" s="163" t="s">
        <v>1990</v>
      </c>
      <c r="C2036" s="71" t="s">
        <v>2532</v>
      </c>
      <c r="D2036" s="116" t="s">
        <v>926</v>
      </c>
      <c r="E2036" s="158">
        <v>0.9</v>
      </c>
      <c r="F2036" s="159">
        <v>320000</v>
      </c>
      <c r="G2036" s="182">
        <f t="shared" si="42"/>
        <v>288000</v>
      </c>
      <c r="H2036" s="180" t="s">
        <v>2619</v>
      </c>
      <c r="I2036" s="199"/>
      <c r="J2036" s="12" t="s">
        <v>2614</v>
      </c>
    </row>
    <row r="2037" spans="2:10" ht="24">
      <c r="B2037" s="163" t="s">
        <v>1990</v>
      </c>
      <c r="C2037" s="71" t="s">
        <v>2533</v>
      </c>
      <c r="D2037" s="116" t="s">
        <v>926</v>
      </c>
      <c r="E2037" s="158">
        <v>0.9</v>
      </c>
      <c r="F2037" s="159">
        <v>320000</v>
      </c>
      <c r="G2037" s="182">
        <f t="shared" si="42"/>
        <v>288000</v>
      </c>
      <c r="H2037" s="180" t="s">
        <v>2619</v>
      </c>
      <c r="I2037" s="199"/>
      <c r="J2037" s="12" t="s">
        <v>2614</v>
      </c>
    </row>
    <row r="2038" spans="2:10" ht="24">
      <c r="B2038" s="71" t="s">
        <v>2534</v>
      </c>
      <c r="C2038" s="71"/>
      <c r="D2038" s="116" t="s">
        <v>2535</v>
      </c>
      <c r="E2038" s="158">
        <v>3000</v>
      </c>
      <c r="F2038" s="159">
        <v>150</v>
      </c>
      <c r="G2038" s="182">
        <f t="shared" si="42"/>
        <v>450000</v>
      </c>
      <c r="H2038" s="180" t="s">
        <v>2619</v>
      </c>
      <c r="I2038" s="199"/>
      <c r="J2038" s="12" t="s">
        <v>2614</v>
      </c>
    </row>
    <row r="2039" spans="2:10" ht="24">
      <c r="B2039" s="71" t="s">
        <v>2536</v>
      </c>
      <c r="C2039" s="71"/>
      <c r="D2039" s="116" t="s">
        <v>44</v>
      </c>
      <c r="E2039" s="158">
        <v>60</v>
      </c>
      <c r="F2039" s="159">
        <v>2200</v>
      </c>
      <c r="G2039" s="182">
        <f t="shared" si="42"/>
        <v>132000</v>
      </c>
      <c r="H2039" s="180" t="s">
        <v>2619</v>
      </c>
      <c r="I2039" s="199"/>
      <c r="J2039" s="12" t="s">
        <v>2614</v>
      </c>
    </row>
    <row r="2040" spans="2:10" ht="24">
      <c r="B2040" s="71" t="s">
        <v>2537</v>
      </c>
      <c r="C2040" s="71" t="s">
        <v>2537</v>
      </c>
      <c r="D2040" s="116" t="s">
        <v>2538</v>
      </c>
      <c r="E2040" s="158">
        <v>6</v>
      </c>
      <c r="F2040" s="159">
        <v>4200</v>
      </c>
      <c r="G2040" s="182">
        <f t="shared" si="42"/>
        <v>25200</v>
      </c>
      <c r="H2040" s="180" t="s">
        <v>2619</v>
      </c>
      <c r="I2040" s="199"/>
      <c r="J2040" s="12" t="s">
        <v>2614</v>
      </c>
    </row>
    <row r="2041" spans="2:10" ht="24">
      <c r="B2041" s="71" t="s">
        <v>2539</v>
      </c>
      <c r="C2041" s="71" t="s">
        <v>2540</v>
      </c>
      <c r="D2041" s="116" t="s">
        <v>2538</v>
      </c>
      <c r="E2041" s="158">
        <v>18</v>
      </c>
      <c r="F2041" s="159">
        <v>4200</v>
      </c>
      <c r="G2041" s="182">
        <f t="shared" si="42"/>
        <v>75600</v>
      </c>
      <c r="H2041" s="180" t="s">
        <v>2619</v>
      </c>
      <c r="I2041" s="199"/>
      <c r="J2041" s="12" t="s">
        <v>2614</v>
      </c>
    </row>
    <row r="2042" spans="2:10" ht="24">
      <c r="B2042" s="163" t="s">
        <v>1553</v>
      </c>
      <c r="C2042" s="71" t="s">
        <v>2244</v>
      </c>
      <c r="D2042" s="116" t="s">
        <v>1870</v>
      </c>
      <c r="E2042" s="158">
        <v>1.8</v>
      </c>
      <c r="F2042" s="159">
        <v>36000</v>
      </c>
      <c r="G2042" s="182">
        <f t="shared" si="42"/>
        <v>64800</v>
      </c>
      <c r="H2042" s="180" t="s">
        <v>2619</v>
      </c>
      <c r="I2042" s="199"/>
      <c r="J2042" s="12" t="s">
        <v>2614</v>
      </c>
    </row>
    <row r="2043" spans="2:10" ht="24">
      <c r="B2043" s="71" t="s">
        <v>2541</v>
      </c>
      <c r="C2043" s="71" t="s">
        <v>2541</v>
      </c>
      <c r="D2043" s="116" t="s">
        <v>2538</v>
      </c>
      <c r="E2043" s="158">
        <v>6</v>
      </c>
      <c r="F2043" s="159">
        <v>4200</v>
      </c>
      <c r="G2043" s="182">
        <f t="shared" si="42"/>
        <v>25200</v>
      </c>
      <c r="H2043" s="180" t="s">
        <v>2619</v>
      </c>
      <c r="I2043" s="199"/>
      <c r="J2043" s="12" t="s">
        <v>2614</v>
      </c>
    </row>
    <row r="2044" spans="2:10" ht="24">
      <c r="B2044" s="163" t="s">
        <v>2054</v>
      </c>
      <c r="C2044" s="160" t="s">
        <v>2055</v>
      </c>
      <c r="D2044" s="116" t="s">
        <v>1870</v>
      </c>
      <c r="E2044" s="158">
        <v>1.8</v>
      </c>
      <c r="F2044" s="159">
        <v>54000</v>
      </c>
      <c r="G2044" s="182">
        <f t="shared" si="42"/>
        <v>97200</v>
      </c>
      <c r="H2044" s="180" t="s">
        <v>2619</v>
      </c>
      <c r="I2044" s="199"/>
      <c r="J2044" s="12" t="s">
        <v>2614</v>
      </c>
    </row>
    <row r="2045" spans="2:10" ht="24">
      <c r="B2045" s="71" t="s">
        <v>1140</v>
      </c>
      <c r="C2045" s="71" t="s">
        <v>1579</v>
      </c>
      <c r="D2045" s="72" t="s">
        <v>116</v>
      </c>
      <c r="E2045" s="158">
        <v>62</v>
      </c>
      <c r="F2045" s="72">
        <v>1440</v>
      </c>
      <c r="G2045" s="182">
        <f t="shared" si="42"/>
        <v>89280</v>
      </c>
      <c r="H2045" s="180" t="s">
        <v>2619</v>
      </c>
      <c r="I2045" s="199"/>
      <c r="J2045" s="12" t="s">
        <v>2614</v>
      </c>
    </row>
    <row r="2046" spans="2:10" ht="24">
      <c r="B2046" s="71" t="s">
        <v>1583</v>
      </c>
      <c r="C2046" s="71"/>
      <c r="D2046" s="116" t="s">
        <v>116</v>
      </c>
      <c r="E2046" s="158">
        <v>180</v>
      </c>
      <c r="F2046" s="159">
        <v>1400</v>
      </c>
      <c r="G2046" s="182">
        <f t="shared" si="42"/>
        <v>252000</v>
      </c>
      <c r="H2046" s="180" t="s">
        <v>2619</v>
      </c>
      <c r="I2046" s="199"/>
      <c r="J2046" s="12" t="s">
        <v>2614</v>
      </c>
    </row>
    <row r="2047" spans="2:10" ht="24">
      <c r="B2047" s="71" t="s">
        <v>1499</v>
      </c>
      <c r="C2047" s="160" t="s">
        <v>1582</v>
      </c>
      <c r="D2047" s="116" t="s">
        <v>116</v>
      </c>
      <c r="E2047" s="158">
        <v>180</v>
      </c>
      <c r="F2047" s="159">
        <v>540</v>
      </c>
      <c r="G2047" s="182">
        <f t="shared" si="42"/>
        <v>97200</v>
      </c>
      <c r="H2047" s="180" t="s">
        <v>2619</v>
      </c>
      <c r="I2047" s="199"/>
      <c r="J2047" s="12" t="s">
        <v>2614</v>
      </c>
    </row>
    <row r="2048" spans="2:10" ht="24">
      <c r="B2048" s="71" t="s">
        <v>2542</v>
      </c>
      <c r="C2048" s="71"/>
      <c r="D2048" s="116" t="s">
        <v>116</v>
      </c>
      <c r="E2048" s="158">
        <v>120</v>
      </c>
      <c r="F2048" s="159">
        <v>800</v>
      </c>
      <c r="G2048" s="182">
        <f t="shared" si="42"/>
        <v>96000</v>
      </c>
      <c r="H2048" s="180" t="s">
        <v>2619</v>
      </c>
      <c r="I2048" s="199"/>
      <c r="J2048" s="12" t="s">
        <v>2614</v>
      </c>
    </row>
    <row r="2049" spans="2:10" ht="24">
      <c r="B2049" s="71" t="s">
        <v>2543</v>
      </c>
      <c r="C2049" s="71"/>
      <c r="D2049" s="116" t="s">
        <v>116</v>
      </c>
      <c r="E2049" s="158">
        <v>30</v>
      </c>
      <c r="F2049" s="72">
        <v>1800</v>
      </c>
      <c r="G2049" s="182">
        <f t="shared" si="42"/>
        <v>54000</v>
      </c>
      <c r="H2049" s="180" t="s">
        <v>2619</v>
      </c>
      <c r="I2049" s="199"/>
      <c r="J2049" s="12" t="s">
        <v>2614</v>
      </c>
    </row>
    <row r="2050" spans="2:10" ht="24">
      <c r="B2050" s="71" t="s">
        <v>2544</v>
      </c>
      <c r="C2050" s="71"/>
      <c r="D2050" s="116" t="s">
        <v>116</v>
      </c>
      <c r="E2050" s="158">
        <v>70</v>
      </c>
      <c r="F2050" s="159">
        <v>3600</v>
      </c>
      <c r="G2050" s="182">
        <f t="shared" si="42"/>
        <v>252000</v>
      </c>
      <c r="H2050" s="180" t="s">
        <v>2619</v>
      </c>
      <c r="I2050" s="199"/>
      <c r="J2050" s="12" t="s">
        <v>2614</v>
      </c>
    </row>
    <row r="2051" spans="2:10" ht="24">
      <c r="B2051" s="71" t="s">
        <v>1767</v>
      </c>
      <c r="C2051" s="71" t="s">
        <v>2545</v>
      </c>
      <c r="D2051" s="116" t="s">
        <v>116</v>
      </c>
      <c r="E2051" s="158">
        <v>38</v>
      </c>
      <c r="F2051" s="159">
        <v>1560</v>
      </c>
      <c r="G2051" s="182">
        <f t="shared" si="42"/>
        <v>59280</v>
      </c>
      <c r="H2051" s="180" t="s">
        <v>2619</v>
      </c>
      <c r="I2051" s="199"/>
      <c r="J2051" s="12" t="s">
        <v>2614</v>
      </c>
    </row>
    <row r="2052" spans="2:10" ht="24">
      <c r="B2052" s="71" t="s">
        <v>1091</v>
      </c>
      <c r="C2052" s="71" t="s">
        <v>2545</v>
      </c>
      <c r="D2052" s="116" t="s">
        <v>116</v>
      </c>
      <c r="E2052" s="158">
        <v>55</v>
      </c>
      <c r="F2052" s="159">
        <v>1560</v>
      </c>
      <c r="G2052" s="182">
        <f t="shared" si="42"/>
        <v>85800</v>
      </c>
      <c r="H2052" s="180" t="s">
        <v>2619</v>
      </c>
      <c r="I2052" s="199"/>
      <c r="J2052" s="12" t="s">
        <v>2614</v>
      </c>
    </row>
    <row r="2053" spans="2:10" ht="24">
      <c r="B2053" s="71" t="s">
        <v>2071</v>
      </c>
      <c r="C2053" s="71" t="s">
        <v>2546</v>
      </c>
      <c r="D2053" s="116" t="s">
        <v>116</v>
      </c>
      <c r="E2053" s="158">
        <v>60</v>
      </c>
      <c r="F2053" s="159">
        <v>1320</v>
      </c>
      <c r="G2053" s="182">
        <f t="shared" si="42"/>
        <v>79200</v>
      </c>
      <c r="H2053" s="180" t="s">
        <v>2619</v>
      </c>
      <c r="I2053" s="199"/>
      <c r="J2053" s="12" t="s">
        <v>2614</v>
      </c>
    </row>
    <row r="2054" spans="2:10" ht="24">
      <c r="B2054" s="162" t="s">
        <v>2547</v>
      </c>
      <c r="C2054" s="162" t="s">
        <v>2548</v>
      </c>
      <c r="D2054" s="116" t="s">
        <v>44</v>
      </c>
      <c r="E2054" s="158">
        <v>48</v>
      </c>
      <c r="F2054" s="165">
        <v>480</v>
      </c>
      <c r="G2054" s="182">
        <f t="shared" si="42"/>
        <v>23040</v>
      </c>
      <c r="H2054" s="180" t="s">
        <v>2619</v>
      </c>
      <c r="I2054" s="199"/>
      <c r="J2054" s="12" t="s">
        <v>2614</v>
      </c>
    </row>
    <row r="2055" spans="2:10" ht="24">
      <c r="B2055" s="71" t="s">
        <v>2549</v>
      </c>
      <c r="C2055" s="71" t="s">
        <v>2550</v>
      </c>
      <c r="D2055" s="116" t="s">
        <v>2535</v>
      </c>
      <c r="E2055" s="158">
        <v>50</v>
      </c>
      <c r="F2055" s="72">
        <v>300</v>
      </c>
      <c r="G2055" s="182">
        <f t="shared" si="42"/>
        <v>15000</v>
      </c>
      <c r="H2055" s="180" t="s">
        <v>2619</v>
      </c>
      <c r="I2055" s="199"/>
      <c r="J2055" s="12" t="s">
        <v>2614</v>
      </c>
    </row>
    <row r="2056" spans="2:10" ht="24">
      <c r="B2056" s="71" t="s">
        <v>2551</v>
      </c>
      <c r="C2056" s="162" t="s">
        <v>2552</v>
      </c>
      <c r="D2056" s="116" t="s">
        <v>116</v>
      </c>
      <c r="E2056" s="158">
        <v>18</v>
      </c>
      <c r="F2056" s="72">
        <v>300</v>
      </c>
      <c r="G2056" s="182">
        <f t="shared" si="42"/>
        <v>5400</v>
      </c>
      <c r="H2056" s="180" t="s">
        <v>2619</v>
      </c>
      <c r="I2056" s="199"/>
      <c r="J2056" s="12" t="s">
        <v>2614</v>
      </c>
    </row>
    <row r="2057" spans="2:10" ht="24">
      <c r="B2057" s="164" t="s">
        <v>2553</v>
      </c>
      <c r="C2057" s="71" t="s">
        <v>2554</v>
      </c>
      <c r="D2057" s="116" t="s">
        <v>314</v>
      </c>
      <c r="E2057" s="158">
        <v>60</v>
      </c>
      <c r="F2057" s="72">
        <v>360</v>
      </c>
      <c r="G2057" s="182">
        <f t="shared" si="42"/>
        <v>21600</v>
      </c>
      <c r="H2057" s="180" t="s">
        <v>2619</v>
      </c>
      <c r="I2057" s="199"/>
      <c r="J2057" s="12" t="s">
        <v>2614</v>
      </c>
    </row>
    <row r="2058" spans="2:10" ht="24">
      <c r="B2058" s="71" t="s">
        <v>2555</v>
      </c>
      <c r="C2058" s="71"/>
      <c r="D2058" s="116" t="s">
        <v>116</v>
      </c>
      <c r="E2058" s="158">
        <v>60</v>
      </c>
      <c r="F2058" s="72">
        <v>1440</v>
      </c>
      <c r="G2058" s="182">
        <f t="shared" si="42"/>
        <v>86400</v>
      </c>
      <c r="H2058" s="180" t="s">
        <v>2619</v>
      </c>
      <c r="I2058" s="199"/>
      <c r="J2058" s="12" t="s">
        <v>2614</v>
      </c>
    </row>
    <row r="2059" spans="2:10" ht="24">
      <c r="B2059" s="71" t="s">
        <v>1919</v>
      </c>
      <c r="C2059" s="71" t="s">
        <v>2317</v>
      </c>
      <c r="D2059" s="167" t="s">
        <v>314</v>
      </c>
      <c r="E2059" s="158">
        <v>180</v>
      </c>
      <c r="F2059" s="168">
        <v>300</v>
      </c>
      <c r="G2059" s="182">
        <f t="shared" si="42"/>
        <v>54000</v>
      </c>
      <c r="H2059" s="180" t="s">
        <v>2619</v>
      </c>
      <c r="I2059" s="199"/>
      <c r="J2059" s="12" t="s">
        <v>2614</v>
      </c>
    </row>
    <row r="2060" spans="2:10" ht="24">
      <c r="B2060" s="71" t="s">
        <v>1585</v>
      </c>
      <c r="C2060" s="71"/>
      <c r="D2060" s="116" t="s">
        <v>44</v>
      </c>
      <c r="E2060" s="158">
        <v>30</v>
      </c>
      <c r="F2060" s="72">
        <v>880</v>
      </c>
      <c r="G2060" s="182">
        <f t="shared" si="42"/>
        <v>26400</v>
      </c>
      <c r="H2060" s="180" t="s">
        <v>2619</v>
      </c>
      <c r="I2060" s="199"/>
      <c r="J2060" s="12" t="s">
        <v>2614</v>
      </c>
    </row>
    <row r="2061" spans="2:10" ht="24">
      <c r="B2061" s="71" t="s">
        <v>1589</v>
      </c>
      <c r="C2061" s="162" t="s">
        <v>2061</v>
      </c>
      <c r="D2061" s="116" t="s">
        <v>116</v>
      </c>
      <c r="E2061" s="158">
        <v>162</v>
      </c>
      <c r="F2061" s="72">
        <v>950</v>
      </c>
      <c r="G2061" s="182">
        <f t="shared" si="42"/>
        <v>153900</v>
      </c>
      <c r="H2061" s="180" t="s">
        <v>2619</v>
      </c>
      <c r="I2061" s="199"/>
      <c r="J2061" s="12" t="s">
        <v>2614</v>
      </c>
    </row>
    <row r="2062" spans="2:10" ht="24">
      <c r="B2062" s="71" t="s">
        <v>1104</v>
      </c>
      <c r="C2062" s="71"/>
      <c r="D2062" s="116" t="s">
        <v>44</v>
      </c>
      <c r="E2062" s="158">
        <v>132</v>
      </c>
      <c r="F2062" s="158">
        <v>700</v>
      </c>
      <c r="G2062" s="182">
        <f t="shared" si="42"/>
        <v>92400</v>
      </c>
      <c r="H2062" s="180" t="s">
        <v>2619</v>
      </c>
      <c r="I2062" s="199"/>
      <c r="J2062" s="12" t="s">
        <v>2614</v>
      </c>
    </row>
    <row r="2063" spans="2:10" ht="24">
      <c r="B2063" s="71" t="s">
        <v>1846</v>
      </c>
      <c r="C2063" s="71" t="s">
        <v>2556</v>
      </c>
      <c r="D2063" s="115" t="s">
        <v>116</v>
      </c>
      <c r="E2063" s="169">
        <v>30</v>
      </c>
      <c r="F2063" s="159">
        <v>700</v>
      </c>
      <c r="G2063" s="182">
        <f t="shared" si="42"/>
        <v>21000</v>
      </c>
      <c r="H2063" s="180" t="s">
        <v>2619</v>
      </c>
      <c r="I2063" s="199"/>
      <c r="J2063" s="12" t="s">
        <v>2614</v>
      </c>
    </row>
    <row r="2064" spans="2:10" ht="24">
      <c r="B2064" s="71" t="s">
        <v>2557</v>
      </c>
      <c r="C2064" s="71" t="s">
        <v>2558</v>
      </c>
      <c r="D2064" s="116" t="s">
        <v>478</v>
      </c>
      <c r="E2064" s="158">
        <v>18</v>
      </c>
      <c r="F2064" s="159">
        <v>17000</v>
      </c>
      <c r="G2064" s="182">
        <f t="shared" si="42"/>
        <v>306000</v>
      </c>
      <c r="H2064" s="180" t="s">
        <v>2619</v>
      </c>
      <c r="I2064" s="199"/>
      <c r="J2064" s="12" t="s">
        <v>2614</v>
      </c>
    </row>
    <row r="2065" spans="2:10" ht="24">
      <c r="B2065" s="71" t="s">
        <v>476</v>
      </c>
      <c r="C2065" s="71" t="s">
        <v>2559</v>
      </c>
      <c r="D2065" s="116" t="s">
        <v>478</v>
      </c>
      <c r="E2065" s="158">
        <v>18</v>
      </c>
      <c r="F2065" s="159">
        <v>17000</v>
      </c>
      <c r="G2065" s="182">
        <f t="shared" si="42"/>
        <v>306000</v>
      </c>
      <c r="H2065" s="180" t="s">
        <v>2619</v>
      </c>
      <c r="I2065" s="199"/>
      <c r="J2065" s="12" t="s">
        <v>2614</v>
      </c>
    </row>
    <row r="2066" spans="2:10" ht="24">
      <c r="B2066" s="71" t="s">
        <v>1714</v>
      </c>
      <c r="C2066" s="71"/>
      <c r="D2066" s="116" t="s">
        <v>116</v>
      </c>
      <c r="E2066" s="158">
        <v>18</v>
      </c>
      <c r="F2066" s="159">
        <v>21600</v>
      </c>
      <c r="G2066" s="182">
        <f t="shared" si="42"/>
        <v>388800</v>
      </c>
      <c r="H2066" s="180" t="s">
        <v>2619</v>
      </c>
      <c r="I2066" s="199"/>
      <c r="J2066" s="12" t="s">
        <v>2614</v>
      </c>
    </row>
    <row r="2067" spans="2:10" ht="24">
      <c r="B2067" s="71" t="s">
        <v>1069</v>
      </c>
      <c r="C2067" s="71" t="s">
        <v>2560</v>
      </c>
      <c r="D2067" s="116" t="s">
        <v>116</v>
      </c>
      <c r="E2067" s="158">
        <v>18</v>
      </c>
      <c r="F2067" s="159">
        <v>1900</v>
      </c>
      <c r="G2067" s="182">
        <f t="shared" si="42"/>
        <v>34200</v>
      </c>
      <c r="H2067" s="180" t="s">
        <v>2619</v>
      </c>
      <c r="I2067" s="199"/>
      <c r="J2067" s="12" t="s">
        <v>2614</v>
      </c>
    </row>
    <row r="2068" spans="2:10" ht="24">
      <c r="B2068" s="71" t="s">
        <v>1069</v>
      </c>
      <c r="C2068" s="71" t="s">
        <v>1598</v>
      </c>
      <c r="D2068" s="116" t="s">
        <v>116</v>
      </c>
      <c r="E2068" s="158">
        <v>21</v>
      </c>
      <c r="F2068" s="159">
        <v>1900</v>
      </c>
      <c r="G2068" s="182">
        <f t="shared" si="42"/>
        <v>39900</v>
      </c>
      <c r="H2068" s="180" t="s">
        <v>2619</v>
      </c>
      <c r="I2068" s="199"/>
      <c r="J2068" s="12" t="s">
        <v>2614</v>
      </c>
    </row>
    <row r="2069" spans="2:10" ht="24">
      <c r="B2069" s="71" t="s">
        <v>1069</v>
      </c>
      <c r="C2069" s="71" t="s">
        <v>2561</v>
      </c>
      <c r="D2069" s="116" t="s">
        <v>116</v>
      </c>
      <c r="E2069" s="158">
        <v>12</v>
      </c>
      <c r="F2069" s="159">
        <v>1900</v>
      </c>
      <c r="G2069" s="182">
        <f t="shared" si="42"/>
        <v>22800</v>
      </c>
      <c r="H2069" s="180" t="s">
        <v>2619</v>
      </c>
      <c r="I2069" s="199"/>
      <c r="J2069" s="12" t="s">
        <v>2614</v>
      </c>
    </row>
    <row r="2070" spans="2:10" ht="24">
      <c r="B2070" s="170" t="s">
        <v>1150</v>
      </c>
      <c r="C2070" s="71" t="s">
        <v>2562</v>
      </c>
      <c r="D2070" s="116" t="s">
        <v>116</v>
      </c>
      <c r="E2070" s="158">
        <v>30</v>
      </c>
      <c r="F2070" s="171">
        <v>1200</v>
      </c>
      <c r="G2070" s="182">
        <f t="shared" si="42"/>
        <v>36000</v>
      </c>
      <c r="H2070" s="180" t="s">
        <v>2619</v>
      </c>
      <c r="I2070" s="199"/>
      <c r="J2070" s="12" t="s">
        <v>2614</v>
      </c>
    </row>
    <row r="2071" spans="2:10" ht="24">
      <c r="B2071" s="170" t="s">
        <v>2563</v>
      </c>
      <c r="C2071" s="71" t="s">
        <v>2564</v>
      </c>
      <c r="D2071" s="116" t="s">
        <v>116</v>
      </c>
      <c r="E2071" s="158">
        <v>30</v>
      </c>
      <c r="F2071" s="159">
        <v>600</v>
      </c>
      <c r="G2071" s="182">
        <f t="shared" si="42"/>
        <v>18000</v>
      </c>
      <c r="H2071" s="180" t="s">
        <v>2619</v>
      </c>
      <c r="I2071" s="199"/>
      <c r="J2071" s="12" t="s">
        <v>2614</v>
      </c>
    </row>
    <row r="2072" spans="2:10" ht="24">
      <c r="B2072" s="170" t="s">
        <v>2563</v>
      </c>
      <c r="C2072" s="71" t="s">
        <v>2565</v>
      </c>
      <c r="D2072" s="116" t="s">
        <v>116</v>
      </c>
      <c r="E2072" s="158">
        <v>30</v>
      </c>
      <c r="F2072" s="159">
        <v>600</v>
      </c>
      <c r="G2072" s="182">
        <f aca="true" t="shared" si="43" ref="G2072:G2114">E2072*F2072</f>
        <v>18000</v>
      </c>
      <c r="H2072" s="180" t="s">
        <v>2619</v>
      </c>
      <c r="I2072" s="199"/>
      <c r="J2072" s="12" t="s">
        <v>2614</v>
      </c>
    </row>
    <row r="2073" spans="2:10" ht="24">
      <c r="B2073" s="172" t="s">
        <v>1854</v>
      </c>
      <c r="C2073" s="71" t="s">
        <v>2566</v>
      </c>
      <c r="D2073" s="116" t="s">
        <v>116</v>
      </c>
      <c r="E2073" s="158">
        <v>90</v>
      </c>
      <c r="F2073" s="159">
        <v>800</v>
      </c>
      <c r="G2073" s="182">
        <f t="shared" si="43"/>
        <v>72000</v>
      </c>
      <c r="H2073" s="180" t="s">
        <v>2619</v>
      </c>
      <c r="I2073" s="199"/>
      <c r="J2073" s="12" t="s">
        <v>2614</v>
      </c>
    </row>
    <row r="2074" spans="2:10" ht="24">
      <c r="B2074" s="71" t="s">
        <v>1833</v>
      </c>
      <c r="C2074" s="71" t="s">
        <v>2567</v>
      </c>
      <c r="D2074" s="116" t="s">
        <v>116</v>
      </c>
      <c r="E2074" s="158">
        <v>12</v>
      </c>
      <c r="F2074" s="165">
        <v>25000</v>
      </c>
      <c r="G2074" s="182">
        <f t="shared" si="43"/>
        <v>300000</v>
      </c>
      <c r="H2074" s="180" t="s">
        <v>2619</v>
      </c>
      <c r="I2074" s="199"/>
      <c r="J2074" s="12" t="s">
        <v>2614</v>
      </c>
    </row>
    <row r="2075" spans="2:10" ht="24">
      <c r="B2075" s="71" t="s">
        <v>2568</v>
      </c>
      <c r="C2075" s="71" t="s">
        <v>1850</v>
      </c>
      <c r="D2075" s="116" t="s">
        <v>116</v>
      </c>
      <c r="E2075" s="158">
        <v>13</v>
      </c>
      <c r="F2075" s="165">
        <v>1000</v>
      </c>
      <c r="G2075" s="182">
        <f t="shared" si="43"/>
        <v>13000</v>
      </c>
      <c r="H2075" s="180" t="s">
        <v>2619</v>
      </c>
      <c r="I2075" s="199"/>
      <c r="J2075" s="12" t="s">
        <v>2614</v>
      </c>
    </row>
    <row r="2076" spans="2:10" ht="24">
      <c r="B2076" s="160" t="s">
        <v>1698</v>
      </c>
      <c r="C2076" s="71" t="s">
        <v>2569</v>
      </c>
      <c r="D2076" s="116" t="s">
        <v>116</v>
      </c>
      <c r="E2076" s="158">
        <v>30</v>
      </c>
      <c r="F2076" s="165">
        <v>600</v>
      </c>
      <c r="G2076" s="182">
        <f t="shared" si="43"/>
        <v>18000</v>
      </c>
      <c r="H2076" s="180" t="s">
        <v>2619</v>
      </c>
      <c r="I2076" s="199"/>
      <c r="J2076" s="12" t="s">
        <v>2614</v>
      </c>
    </row>
    <row r="2077" spans="2:10" ht="24">
      <c r="B2077" s="160" t="s">
        <v>1698</v>
      </c>
      <c r="C2077" s="71" t="s">
        <v>2570</v>
      </c>
      <c r="D2077" s="116" t="s">
        <v>116</v>
      </c>
      <c r="E2077" s="158">
        <v>38</v>
      </c>
      <c r="F2077" s="165">
        <v>600</v>
      </c>
      <c r="G2077" s="182">
        <f t="shared" si="43"/>
        <v>22800</v>
      </c>
      <c r="H2077" s="180" t="s">
        <v>2619</v>
      </c>
      <c r="I2077" s="199"/>
      <c r="J2077" s="12" t="s">
        <v>2614</v>
      </c>
    </row>
    <row r="2078" spans="2:10" ht="24">
      <c r="B2078" s="160" t="s">
        <v>1698</v>
      </c>
      <c r="C2078" s="71" t="s">
        <v>2571</v>
      </c>
      <c r="D2078" s="116" t="s">
        <v>116</v>
      </c>
      <c r="E2078" s="158">
        <v>41</v>
      </c>
      <c r="F2078" s="165">
        <v>600</v>
      </c>
      <c r="G2078" s="182">
        <f t="shared" si="43"/>
        <v>24600</v>
      </c>
      <c r="H2078" s="180" t="s">
        <v>2619</v>
      </c>
      <c r="I2078" s="199"/>
      <c r="J2078" s="12" t="s">
        <v>2614</v>
      </c>
    </row>
    <row r="2079" spans="2:10" ht="24">
      <c r="B2079" s="71" t="s">
        <v>1824</v>
      </c>
      <c r="C2079" s="71" t="s">
        <v>2572</v>
      </c>
      <c r="D2079" s="116" t="s">
        <v>2573</v>
      </c>
      <c r="E2079" s="158">
        <v>6</v>
      </c>
      <c r="F2079" s="72">
        <v>6000</v>
      </c>
      <c r="G2079" s="182">
        <f t="shared" si="43"/>
        <v>36000</v>
      </c>
      <c r="H2079" s="180" t="s">
        <v>2619</v>
      </c>
      <c r="I2079" s="199"/>
      <c r="J2079" s="12" t="s">
        <v>2614</v>
      </c>
    </row>
    <row r="2080" spans="2:10" ht="24">
      <c r="B2080" s="71" t="s">
        <v>1857</v>
      </c>
      <c r="C2080" s="71" t="s">
        <v>2574</v>
      </c>
      <c r="D2080" s="116" t="s">
        <v>116</v>
      </c>
      <c r="E2080" s="158">
        <v>2</v>
      </c>
      <c r="F2080" s="165">
        <v>10800</v>
      </c>
      <c r="G2080" s="182">
        <f t="shared" si="43"/>
        <v>21600</v>
      </c>
      <c r="H2080" s="180" t="s">
        <v>2619</v>
      </c>
      <c r="I2080" s="199"/>
      <c r="J2080" s="12" t="s">
        <v>2614</v>
      </c>
    </row>
    <row r="2081" spans="2:10" ht="24">
      <c r="B2081" s="71" t="s">
        <v>1842</v>
      </c>
      <c r="C2081" s="71" t="s">
        <v>2575</v>
      </c>
      <c r="D2081" s="116" t="s">
        <v>2573</v>
      </c>
      <c r="E2081" s="158">
        <v>2</v>
      </c>
      <c r="F2081" s="159">
        <v>6000</v>
      </c>
      <c r="G2081" s="182">
        <f t="shared" si="43"/>
        <v>12000</v>
      </c>
      <c r="H2081" s="180" t="s">
        <v>2619</v>
      </c>
      <c r="I2081" s="199"/>
      <c r="J2081" s="12" t="s">
        <v>2614</v>
      </c>
    </row>
    <row r="2082" spans="2:10" ht="24">
      <c r="B2082" s="71" t="s">
        <v>1840</v>
      </c>
      <c r="C2082" s="71" t="s">
        <v>2575</v>
      </c>
      <c r="D2082" s="116" t="s">
        <v>2573</v>
      </c>
      <c r="E2082" s="158">
        <v>2</v>
      </c>
      <c r="F2082" s="159">
        <v>6000</v>
      </c>
      <c r="G2082" s="182">
        <f t="shared" si="43"/>
        <v>12000</v>
      </c>
      <c r="H2082" s="180" t="s">
        <v>2619</v>
      </c>
      <c r="I2082" s="199"/>
      <c r="J2082" s="12" t="s">
        <v>2614</v>
      </c>
    </row>
    <row r="2083" spans="2:10" ht="24">
      <c r="B2083" s="71" t="s">
        <v>2576</v>
      </c>
      <c r="C2083" s="71" t="s">
        <v>2577</v>
      </c>
      <c r="D2083" s="116" t="s">
        <v>2578</v>
      </c>
      <c r="E2083" s="158">
        <v>3</v>
      </c>
      <c r="F2083" s="165">
        <v>45000</v>
      </c>
      <c r="G2083" s="182">
        <f t="shared" si="43"/>
        <v>135000</v>
      </c>
      <c r="H2083" s="180" t="s">
        <v>2619</v>
      </c>
      <c r="I2083" s="199"/>
      <c r="J2083" s="12" t="s">
        <v>2614</v>
      </c>
    </row>
    <row r="2084" spans="2:10" ht="24">
      <c r="B2084" s="163" t="s">
        <v>2017</v>
      </c>
      <c r="C2084" s="71" t="s">
        <v>2579</v>
      </c>
      <c r="D2084" s="116" t="s">
        <v>116</v>
      </c>
      <c r="E2084" s="167">
        <v>6</v>
      </c>
      <c r="F2084" s="159">
        <v>15000</v>
      </c>
      <c r="G2084" s="182">
        <f t="shared" si="43"/>
        <v>90000</v>
      </c>
      <c r="H2084" s="180" t="s">
        <v>2721</v>
      </c>
      <c r="I2084" s="199"/>
      <c r="J2084" s="12" t="s">
        <v>2614</v>
      </c>
    </row>
    <row r="2085" spans="2:10" ht="24">
      <c r="B2085" s="71" t="s">
        <v>2580</v>
      </c>
      <c r="C2085" s="71" t="s">
        <v>2581</v>
      </c>
      <c r="D2085" s="116" t="s">
        <v>116</v>
      </c>
      <c r="E2085" s="158">
        <v>60</v>
      </c>
      <c r="F2085" s="72">
        <v>720</v>
      </c>
      <c r="G2085" s="182">
        <f t="shared" si="43"/>
        <v>43200</v>
      </c>
      <c r="H2085" s="180" t="s">
        <v>2619</v>
      </c>
      <c r="I2085" s="199"/>
      <c r="J2085" s="12" t="s">
        <v>2614</v>
      </c>
    </row>
    <row r="2086" spans="2:10" ht="24">
      <c r="B2086" s="71" t="s">
        <v>2582</v>
      </c>
      <c r="C2086" s="71" t="s">
        <v>2583</v>
      </c>
      <c r="D2086" s="116" t="s">
        <v>116</v>
      </c>
      <c r="E2086" s="158">
        <v>6</v>
      </c>
      <c r="F2086" s="72">
        <v>8400</v>
      </c>
      <c r="G2086" s="182">
        <f t="shared" si="43"/>
        <v>50400</v>
      </c>
      <c r="H2086" s="180" t="s">
        <v>2619</v>
      </c>
      <c r="I2086" s="199"/>
      <c r="J2086" s="12" t="s">
        <v>2614</v>
      </c>
    </row>
    <row r="2087" spans="2:10" ht="24">
      <c r="B2087" s="71" t="s">
        <v>2584</v>
      </c>
      <c r="C2087" s="71" t="s">
        <v>2585</v>
      </c>
      <c r="D2087" s="116" t="s">
        <v>116</v>
      </c>
      <c r="E2087" s="158">
        <v>6</v>
      </c>
      <c r="F2087" s="72">
        <v>9000</v>
      </c>
      <c r="G2087" s="182">
        <f t="shared" si="43"/>
        <v>54000</v>
      </c>
      <c r="H2087" s="180" t="s">
        <v>2619</v>
      </c>
      <c r="I2087" s="199"/>
      <c r="J2087" s="12" t="s">
        <v>2614</v>
      </c>
    </row>
    <row r="2088" spans="2:10" ht="24">
      <c r="B2088" s="162" t="s">
        <v>2120</v>
      </c>
      <c r="C2088" s="71" t="s">
        <v>2586</v>
      </c>
      <c r="D2088" s="116" t="s">
        <v>44</v>
      </c>
      <c r="E2088" s="158">
        <v>900</v>
      </c>
      <c r="F2088" s="159">
        <v>750</v>
      </c>
      <c r="G2088" s="182">
        <f t="shared" si="43"/>
        <v>675000</v>
      </c>
      <c r="H2088" s="180" t="s">
        <v>2619</v>
      </c>
      <c r="I2088" s="199"/>
      <c r="J2088" s="12" t="s">
        <v>2614</v>
      </c>
    </row>
    <row r="2089" spans="2:10" ht="24">
      <c r="B2089" s="71" t="s">
        <v>2126</v>
      </c>
      <c r="C2089" s="71" t="s">
        <v>2587</v>
      </c>
      <c r="D2089" s="116" t="s">
        <v>44</v>
      </c>
      <c r="E2089" s="158">
        <v>150</v>
      </c>
      <c r="F2089" s="158">
        <v>750</v>
      </c>
      <c r="G2089" s="182">
        <f t="shared" si="43"/>
        <v>112500</v>
      </c>
      <c r="H2089" s="180" t="s">
        <v>2619</v>
      </c>
      <c r="I2089" s="199"/>
      <c r="J2089" s="12" t="s">
        <v>2614</v>
      </c>
    </row>
    <row r="2090" spans="2:10" ht="24">
      <c r="B2090" s="71" t="s">
        <v>1538</v>
      </c>
      <c r="C2090" s="71" t="s">
        <v>2588</v>
      </c>
      <c r="D2090" s="116" t="s">
        <v>1107</v>
      </c>
      <c r="E2090" s="158">
        <v>230</v>
      </c>
      <c r="F2090" s="72">
        <v>500</v>
      </c>
      <c r="G2090" s="182">
        <f t="shared" si="43"/>
        <v>115000</v>
      </c>
      <c r="H2090" s="180" t="s">
        <v>2619</v>
      </c>
      <c r="I2090" s="199"/>
      <c r="J2090" s="12" t="s">
        <v>2614</v>
      </c>
    </row>
    <row r="2091" spans="2:10" ht="24">
      <c r="B2091" s="71" t="s">
        <v>1939</v>
      </c>
      <c r="C2091" s="71" t="s">
        <v>2589</v>
      </c>
      <c r="D2091" s="116" t="s">
        <v>1107</v>
      </c>
      <c r="E2091" s="158">
        <v>180</v>
      </c>
      <c r="F2091" s="72">
        <v>600</v>
      </c>
      <c r="G2091" s="182">
        <f t="shared" si="43"/>
        <v>108000</v>
      </c>
      <c r="H2091" s="180" t="s">
        <v>2619</v>
      </c>
      <c r="I2091" s="199"/>
      <c r="J2091" s="12" t="s">
        <v>2614</v>
      </c>
    </row>
    <row r="2092" spans="2:10" ht="24">
      <c r="B2092" s="71" t="s">
        <v>1513</v>
      </c>
      <c r="C2092" s="71" t="s">
        <v>2590</v>
      </c>
      <c r="D2092" s="116" t="s">
        <v>1107</v>
      </c>
      <c r="E2092" s="158">
        <v>60</v>
      </c>
      <c r="F2092" s="72">
        <v>1080</v>
      </c>
      <c r="G2092" s="182">
        <f t="shared" si="43"/>
        <v>64800</v>
      </c>
      <c r="H2092" s="180" t="s">
        <v>2619</v>
      </c>
      <c r="I2092" s="199"/>
      <c r="J2092" s="12" t="s">
        <v>2614</v>
      </c>
    </row>
    <row r="2093" spans="2:10" ht="24">
      <c r="B2093" s="71" t="s">
        <v>1543</v>
      </c>
      <c r="C2093" s="71" t="s">
        <v>2591</v>
      </c>
      <c r="D2093" s="116" t="s">
        <v>116</v>
      </c>
      <c r="E2093" s="158">
        <v>120</v>
      </c>
      <c r="F2093" s="173">
        <v>450</v>
      </c>
      <c r="G2093" s="182">
        <f t="shared" si="43"/>
        <v>54000</v>
      </c>
      <c r="H2093" s="180" t="s">
        <v>2619</v>
      </c>
      <c r="I2093" s="199"/>
      <c r="J2093" s="12" t="s">
        <v>2614</v>
      </c>
    </row>
    <row r="2094" spans="2:10" ht="25.5">
      <c r="B2094" s="71" t="s">
        <v>1515</v>
      </c>
      <c r="C2094" s="71" t="s">
        <v>2592</v>
      </c>
      <c r="D2094" s="116" t="s">
        <v>116</v>
      </c>
      <c r="E2094" s="158">
        <v>60</v>
      </c>
      <c r="F2094" s="72">
        <v>500</v>
      </c>
      <c r="G2094" s="182">
        <f t="shared" si="43"/>
        <v>30000</v>
      </c>
      <c r="H2094" s="180" t="s">
        <v>2619</v>
      </c>
      <c r="I2094" s="199"/>
      <c r="J2094" s="12" t="s">
        <v>2614</v>
      </c>
    </row>
    <row r="2095" spans="2:10" ht="24">
      <c r="B2095" s="71" t="s">
        <v>2593</v>
      </c>
      <c r="C2095" s="71"/>
      <c r="D2095" s="116" t="s">
        <v>116</v>
      </c>
      <c r="E2095" s="158">
        <v>60</v>
      </c>
      <c r="F2095" s="72">
        <v>1000</v>
      </c>
      <c r="G2095" s="182">
        <f t="shared" si="43"/>
        <v>60000</v>
      </c>
      <c r="H2095" s="180" t="s">
        <v>2619</v>
      </c>
      <c r="I2095" s="199"/>
      <c r="J2095" s="12" t="s">
        <v>2614</v>
      </c>
    </row>
    <row r="2096" spans="2:10" ht="24">
      <c r="B2096" s="71" t="s">
        <v>2594</v>
      </c>
      <c r="C2096" s="71"/>
      <c r="D2096" s="116" t="s">
        <v>116</v>
      </c>
      <c r="E2096" s="169">
        <v>6</v>
      </c>
      <c r="F2096" s="165">
        <v>30000</v>
      </c>
      <c r="G2096" s="182">
        <f t="shared" si="43"/>
        <v>180000</v>
      </c>
      <c r="H2096" s="180" t="s">
        <v>2619</v>
      </c>
      <c r="I2096" s="199"/>
      <c r="J2096" s="12" t="s">
        <v>2614</v>
      </c>
    </row>
    <row r="2097" spans="2:10" ht="24">
      <c r="B2097" s="71" t="s">
        <v>2374</v>
      </c>
      <c r="C2097" s="71" t="s">
        <v>2375</v>
      </c>
      <c r="D2097" s="116" t="s">
        <v>44</v>
      </c>
      <c r="E2097" s="158">
        <v>60</v>
      </c>
      <c r="F2097" s="159">
        <v>2200</v>
      </c>
      <c r="G2097" s="182">
        <f t="shared" si="43"/>
        <v>132000</v>
      </c>
      <c r="H2097" s="180" t="s">
        <v>2619</v>
      </c>
      <c r="I2097" s="199"/>
      <c r="J2097" s="12" t="s">
        <v>2614</v>
      </c>
    </row>
    <row r="2098" spans="2:10" ht="24">
      <c r="B2098" s="71" t="s">
        <v>1525</v>
      </c>
      <c r="C2098" s="71"/>
      <c r="D2098" s="116" t="s">
        <v>116</v>
      </c>
      <c r="E2098" s="72">
        <v>24</v>
      </c>
      <c r="F2098" s="158">
        <v>3000</v>
      </c>
      <c r="G2098" s="182">
        <f t="shared" si="43"/>
        <v>72000</v>
      </c>
      <c r="H2098" s="180" t="s">
        <v>2619</v>
      </c>
      <c r="I2098" s="199"/>
      <c r="J2098" s="12" t="s">
        <v>2614</v>
      </c>
    </row>
    <row r="2099" spans="2:10" ht="24">
      <c r="B2099" s="71" t="s">
        <v>1523</v>
      </c>
      <c r="C2099" s="71"/>
      <c r="D2099" s="116" t="s">
        <v>116</v>
      </c>
      <c r="E2099" s="72">
        <v>15</v>
      </c>
      <c r="F2099" s="158">
        <v>7500</v>
      </c>
      <c r="G2099" s="182">
        <f t="shared" si="43"/>
        <v>112500</v>
      </c>
      <c r="H2099" s="180" t="s">
        <v>2619</v>
      </c>
      <c r="I2099" s="199"/>
      <c r="J2099" s="12" t="s">
        <v>2614</v>
      </c>
    </row>
    <row r="2100" spans="2:10" ht="24">
      <c r="B2100" s="71" t="s">
        <v>2595</v>
      </c>
      <c r="C2100" s="71"/>
      <c r="D2100" s="116" t="s">
        <v>116</v>
      </c>
      <c r="E2100" s="72">
        <v>8</v>
      </c>
      <c r="F2100" s="158">
        <v>25000</v>
      </c>
      <c r="G2100" s="182">
        <f t="shared" si="43"/>
        <v>200000</v>
      </c>
      <c r="H2100" s="180" t="s">
        <v>2619</v>
      </c>
      <c r="I2100" s="199"/>
      <c r="J2100" s="12" t="s">
        <v>2614</v>
      </c>
    </row>
    <row r="2101" spans="2:10" ht="24">
      <c r="B2101" s="163" t="s">
        <v>1019</v>
      </c>
      <c r="C2101" s="162" t="s">
        <v>2596</v>
      </c>
      <c r="D2101" s="116" t="s">
        <v>44</v>
      </c>
      <c r="E2101" s="158">
        <v>420</v>
      </c>
      <c r="F2101" s="46">
        <v>450</v>
      </c>
      <c r="G2101" s="182">
        <f t="shared" si="43"/>
        <v>189000</v>
      </c>
      <c r="H2101" s="180" t="s">
        <v>2619</v>
      </c>
      <c r="I2101" s="199"/>
      <c r="J2101" s="12" t="s">
        <v>2614</v>
      </c>
    </row>
    <row r="2102" spans="2:10" ht="24">
      <c r="B2102" s="163" t="s">
        <v>1019</v>
      </c>
      <c r="C2102" s="170" t="s">
        <v>2597</v>
      </c>
      <c r="D2102" s="116" t="s">
        <v>44</v>
      </c>
      <c r="E2102" s="158">
        <v>160</v>
      </c>
      <c r="F2102" s="46">
        <v>450</v>
      </c>
      <c r="G2102" s="182">
        <f t="shared" si="43"/>
        <v>72000</v>
      </c>
      <c r="H2102" s="180" t="s">
        <v>2619</v>
      </c>
      <c r="I2102" s="199"/>
      <c r="J2102" s="12" t="s">
        <v>2614</v>
      </c>
    </row>
    <row r="2103" spans="2:10" ht="24">
      <c r="B2103" s="70" t="s">
        <v>2598</v>
      </c>
      <c r="C2103" s="70" t="s">
        <v>2599</v>
      </c>
      <c r="D2103" s="116" t="s">
        <v>1870</v>
      </c>
      <c r="E2103" s="158">
        <v>1.05</v>
      </c>
      <c r="F2103" s="72">
        <v>312000</v>
      </c>
      <c r="G2103" s="182">
        <f t="shared" si="43"/>
        <v>327600</v>
      </c>
      <c r="H2103" s="180" t="s">
        <v>2619</v>
      </c>
      <c r="I2103" s="199"/>
      <c r="J2103" s="12" t="s">
        <v>2614</v>
      </c>
    </row>
    <row r="2104" spans="2:10" ht="25.5">
      <c r="B2104" s="70" t="s">
        <v>2600</v>
      </c>
      <c r="C2104" s="70" t="s">
        <v>2601</v>
      </c>
      <c r="D2104" s="116" t="s">
        <v>116</v>
      </c>
      <c r="E2104" s="158">
        <v>30</v>
      </c>
      <c r="F2104" s="72">
        <v>5000</v>
      </c>
      <c r="G2104" s="182">
        <f t="shared" si="43"/>
        <v>150000</v>
      </c>
      <c r="H2104" s="180" t="s">
        <v>2619</v>
      </c>
      <c r="I2104" s="199"/>
      <c r="J2104" s="12" t="s">
        <v>2614</v>
      </c>
    </row>
    <row r="2105" spans="2:10" ht="25.5">
      <c r="B2105" s="70" t="s">
        <v>2600</v>
      </c>
      <c r="C2105" s="70" t="s">
        <v>2602</v>
      </c>
      <c r="D2105" s="116" t="s">
        <v>116</v>
      </c>
      <c r="E2105" s="158">
        <v>30</v>
      </c>
      <c r="F2105" s="72">
        <v>5000</v>
      </c>
      <c r="G2105" s="182">
        <f t="shared" si="43"/>
        <v>150000</v>
      </c>
      <c r="H2105" s="180" t="s">
        <v>2619</v>
      </c>
      <c r="I2105" s="199"/>
      <c r="J2105" s="12" t="s">
        <v>2614</v>
      </c>
    </row>
    <row r="2106" spans="2:10" ht="24">
      <c r="B2106" s="70" t="s">
        <v>2600</v>
      </c>
      <c r="C2106" s="70" t="s">
        <v>2603</v>
      </c>
      <c r="D2106" s="116" t="s">
        <v>116</v>
      </c>
      <c r="E2106" s="158">
        <v>30</v>
      </c>
      <c r="F2106" s="72">
        <v>5000</v>
      </c>
      <c r="G2106" s="182">
        <f t="shared" si="43"/>
        <v>150000</v>
      </c>
      <c r="H2106" s="180" t="s">
        <v>2619</v>
      </c>
      <c r="I2106" s="199"/>
      <c r="J2106" s="12" t="s">
        <v>2614</v>
      </c>
    </row>
    <row r="2107" spans="2:10" ht="25.5">
      <c r="B2107" s="70" t="s">
        <v>2600</v>
      </c>
      <c r="C2107" s="70" t="s">
        <v>2604</v>
      </c>
      <c r="D2107" s="116" t="s">
        <v>116</v>
      </c>
      <c r="E2107" s="158">
        <v>30</v>
      </c>
      <c r="F2107" s="72">
        <v>5000</v>
      </c>
      <c r="G2107" s="182">
        <f t="shared" si="43"/>
        <v>150000</v>
      </c>
      <c r="H2107" s="180" t="s">
        <v>2619</v>
      </c>
      <c r="I2107" s="199"/>
      <c r="J2107" s="12" t="s">
        <v>2614</v>
      </c>
    </row>
    <row r="2108" spans="2:10" ht="25.5">
      <c r="B2108" s="70" t="s">
        <v>2600</v>
      </c>
      <c r="C2108" s="70" t="s">
        <v>2605</v>
      </c>
      <c r="D2108" s="116" t="s">
        <v>116</v>
      </c>
      <c r="E2108" s="158">
        <v>30</v>
      </c>
      <c r="F2108" s="72">
        <v>5000</v>
      </c>
      <c r="G2108" s="182">
        <f t="shared" si="43"/>
        <v>150000</v>
      </c>
      <c r="H2108" s="180" t="s">
        <v>2619</v>
      </c>
      <c r="I2108" s="199"/>
      <c r="J2108" s="12" t="s">
        <v>2614</v>
      </c>
    </row>
    <row r="2109" spans="2:10" ht="25.5">
      <c r="B2109" s="70" t="s">
        <v>2600</v>
      </c>
      <c r="C2109" s="70" t="s">
        <v>2606</v>
      </c>
      <c r="D2109" s="116" t="s">
        <v>116</v>
      </c>
      <c r="E2109" s="158">
        <v>30</v>
      </c>
      <c r="F2109" s="72">
        <v>5000</v>
      </c>
      <c r="G2109" s="182">
        <f t="shared" si="43"/>
        <v>150000</v>
      </c>
      <c r="H2109" s="180" t="s">
        <v>2619</v>
      </c>
      <c r="I2109" s="199"/>
      <c r="J2109" s="12" t="s">
        <v>2614</v>
      </c>
    </row>
    <row r="2110" spans="2:10" ht="25.5">
      <c r="B2110" s="70" t="s">
        <v>2600</v>
      </c>
      <c r="C2110" s="70" t="s">
        <v>2607</v>
      </c>
      <c r="D2110" s="116" t="s">
        <v>116</v>
      </c>
      <c r="E2110" s="158">
        <v>5</v>
      </c>
      <c r="F2110" s="72">
        <v>5000</v>
      </c>
      <c r="G2110" s="182">
        <f t="shared" si="43"/>
        <v>25000</v>
      </c>
      <c r="H2110" s="180" t="s">
        <v>2619</v>
      </c>
      <c r="I2110" s="199"/>
      <c r="J2110" s="12" t="s">
        <v>2614</v>
      </c>
    </row>
    <row r="2111" spans="2:10" ht="24">
      <c r="B2111" s="70" t="s">
        <v>2608</v>
      </c>
      <c r="C2111" s="70"/>
      <c r="D2111" s="116" t="s">
        <v>116</v>
      </c>
      <c r="E2111" s="158">
        <v>6</v>
      </c>
      <c r="F2111" s="72">
        <v>6000</v>
      </c>
      <c r="G2111" s="182">
        <f t="shared" si="43"/>
        <v>36000</v>
      </c>
      <c r="H2111" s="180" t="s">
        <v>2619</v>
      </c>
      <c r="I2111" s="199"/>
      <c r="J2111" s="12" t="s">
        <v>2614</v>
      </c>
    </row>
    <row r="2112" spans="2:10" ht="24">
      <c r="B2112" s="70" t="s">
        <v>2113</v>
      </c>
      <c r="C2112" s="71" t="s">
        <v>2114</v>
      </c>
      <c r="D2112" s="174" t="s">
        <v>1501</v>
      </c>
      <c r="E2112" s="158">
        <v>900</v>
      </c>
      <c r="F2112" s="72">
        <v>250</v>
      </c>
      <c r="G2112" s="182">
        <f t="shared" si="43"/>
        <v>225000</v>
      </c>
      <c r="H2112" s="180" t="s">
        <v>2619</v>
      </c>
      <c r="I2112" s="199"/>
      <c r="J2112" s="12" t="s">
        <v>2614</v>
      </c>
    </row>
    <row r="2113" spans="2:10" ht="24">
      <c r="B2113" s="70" t="s">
        <v>2609</v>
      </c>
      <c r="C2113" s="70" t="s">
        <v>2610</v>
      </c>
      <c r="D2113" s="116" t="s">
        <v>116</v>
      </c>
      <c r="E2113" s="158">
        <v>60</v>
      </c>
      <c r="F2113" s="72">
        <v>5000</v>
      </c>
      <c r="G2113" s="182">
        <f t="shared" si="43"/>
        <v>300000</v>
      </c>
      <c r="H2113" s="180" t="s">
        <v>2619</v>
      </c>
      <c r="I2113" s="199"/>
      <c r="J2113" s="12" t="s">
        <v>2614</v>
      </c>
    </row>
    <row r="2114" spans="2:10" ht="24">
      <c r="B2114" s="70" t="s">
        <v>2611</v>
      </c>
      <c r="C2114" s="70"/>
      <c r="D2114" s="116" t="s">
        <v>2612</v>
      </c>
      <c r="E2114" s="158">
        <v>64</v>
      </c>
      <c r="F2114" s="72">
        <v>4320</v>
      </c>
      <c r="G2114" s="182">
        <f t="shared" si="43"/>
        <v>276480</v>
      </c>
      <c r="H2114" s="180" t="s">
        <v>2619</v>
      </c>
      <c r="I2114" s="199"/>
      <c r="J2114" s="12" t="s">
        <v>2614</v>
      </c>
    </row>
    <row r="2115" spans="2:10" ht="12">
      <c r="B2115" s="175" t="s">
        <v>2613</v>
      </c>
      <c r="C2115" s="175"/>
      <c r="D2115" s="175"/>
      <c r="E2115" s="175"/>
      <c r="F2115" s="196"/>
      <c r="G2115" s="184">
        <f>SUM(G126:G2114)</f>
        <v>357608636.41071427</v>
      </c>
      <c r="H2115" s="199"/>
      <c r="I2115" s="199"/>
      <c r="J2115" s="12"/>
    </row>
  </sheetData>
  <sheetProtection/>
  <mergeCells count="6">
    <mergeCell ref="B7:J7"/>
    <mergeCell ref="H2:J2"/>
    <mergeCell ref="H3:J3"/>
    <mergeCell ref="H4:J4"/>
    <mergeCell ref="H5:J5"/>
    <mergeCell ref="H6:J6"/>
  </mergeCells>
  <conditionalFormatting sqref="B126:B373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40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4:B475 C374:C382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76:B650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51:B712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13:B793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94:B837 B854:B876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47:B848 B851:B85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45:B846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17:B1132 C1116 B877:B1115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37:B1166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67:B1258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46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17:B1345 B1259:B131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47:B149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492:B16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625:B172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727:B178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790:B194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Заманбеков Алмас</cp:lastModifiedBy>
  <cp:lastPrinted>2020-02-04T07:09:31Z</cp:lastPrinted>
  <dcterms:created xsi:type="dcterms:W3CDTF">2018-12-26T05:52:09Z</dcterms:created>
  <dcterms:modified xsi:type="dcterms:W3CDTF">2021-07-16T04:40:09Z</dcterms:modified>
  <cp:category/>
  <cp:version/>
  <cp:contentType/>
  <cp:contentStatus/>
</cp:coreProperties>
</file>